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พ.ค.62" sheetId="56" r:id="rId1"/>
  </sheets>
  <definedNames>
    <definedName name="_xlnm.Print_Titles" localSheetId="0">' พ.ค.62'!$A:$B,' พ.ค.62'!$1:$3</definedName>
  </definedNames>
  <calcPr calcId="144525"/>
</workbook>
</file>

<file path=xl/calcChain.xml><?xml version="1.0" encoding="utf-8"?>
<calcChain xmlns="http://schemas.openxmlformats.org/spreadsheetml/2006/main">
  <c r="I157" i="56" l="1"/>
  <c r="I158" i="56" s="1"/>
  <c r="J157" i="56"/>
  <c r="J158" i="56" s="1"/>
  <c r="CO157" i="56" l="1"/>
  <c r="CN157" i="56"/>
  <c r="CM157" i="56"/>
  <c r="CM158" i="56" s="1"/>
  <c r="CL157" i="56"/>
  <c r="CK157" i="56"/>
  <c r="CH157" i="56"/>
  <c r="CG157" i="56"/>
  <c r="CE157" i="56"/>
  <c r="CD157" i="56"/>
  <c r="CC157" i="56"/>
  <c r="CB157" i="56"/>
  <c r="CA157" i="56"/>
  <c r="BZ157" i="56"/>
  <c r="BY157" i="56"/>
  <c r="BX157" i="56"/>
  <c r="BW157" i="56"/>
  <c r="BT157" i="56"/>
  <c r="BS157" i="56"/>
  <c r="BR157" i="56"/>
  <c r="BQ157" i="56"/>
  <c r="BP157" i="56"/>
  <c r="BP158" i="56" s="1"/>
  <c r="BO157" i="56"/>
  <c r="BN157" i="56"/>
  <c r="BM157" i="56"/>
  <c r="BL157" i="56"/>
  <c r="BK157" i="56"/>
  <c r="BJ157" i="56"/>
  <c r="BI157" i="56"/>
  <c r="BH157" i="56"/>
  <c r="BG157" i="56"/>
  <c r="BF157" i="56"/>
  <c r="BE157" i="56"/>
  <c r="BE158" i="56" s="1"/>
  <c r="BD157" i="56"/>
  <c r="BC157" i="56"/>
  <c r="BB157" i="56"/>
  <c r="BA157" i="56"/>
  <c r="AZ157" i="56"/>
  <c r="AY157" i="56"/>
  <c r="AX157" i="56"/>
  <c r="AW157" i="56"/>
  <c r="AU157" i="56"/>
  <c r="AT157" i="56"/>
  <c r="AS157" i="56"/>
  <c r="AR157" i="56"/>
  <c r="AQ157" i="56"/>
  <c r="AP157" i="56"/>
  <c r="AN157" i="56"/>
  <c r="AM157" i="56"/>
  <c r="AL157" i="56"/>
  <c r="AK157" i="56"/>
  <c r="AJ157" i="56"/>
  <c r="AI157" i="56"/>
  <c r="AH157" i="56"/>
  <c r="AG157" i="56"/>
  <c r="AF157" i="56"/>
  <c r="AE157" i="56"/>
  <c r="AD157" i="56"/>
  <c r="AC157" i="56"/>
  <c r="AB157" i="56"/>
  <c r="AA157" i="56"/>
  <c r="Z157" i="56"/>
  <c r="Y157" i="56"/>
  <c r="X157" i="56"/>
  <c r="W157" i="56"/>
  <c r="V157" i="56"/>
  <c r="U157" i="56"/>
  <c r="T157" i="56"/>
  <c r="S157" i="56"/>
  <c r="R157" i="56"/>
  <c r="Q157" i="56"/>
  <c r="P157" i="56"/>
  <c r="O157" i="56"/>
  <c r="N157" i="56"/>
  <c r="M157" i="56"/>
  <c r="L157" i="56"/>
  <c r="K157" i="56"/>
  <c r="H157" i="56"/>
  <c r="G157" i="56"/>
  <c r="F157" i="56"/>
  <c r="E157" i="56"/>
  <c r="D157" i="56"/>
  <c r="C157" i="56"/>
  <c r="CP156" i="56"/>
  <c r="CI156" i="56"/>
  <c r="CF156" i="56"/>
  <c r="BU156" i="56"/>
  <c r="AV156" i="56"/>
  <c r="AO156" i="56"/>
  <c r="CP155" i="56"/>
  <c r="CI155" i="56"/>
  <c r="CF155" i="56"/>
  <c r="BU155" i="56"/>
  <c r="AV155" i="56"/>
  <c r="AO155" i="56"/>
  <c r="CP154" i="56"/>
  <c r="CI154" i="56"/>
  <c r="CJ154" i="56" s="1"/>
  <c r="CF154" i="56"/>
  <c r="BU154" i="56"/>
  <c r="AO154" i="56"/>
  <c r="CP153" i="56"/>
  <c r="CI153" i="56"/>
  <c r="CF153" i="56"/>
  <c r="CJ153" i="56" s="1"/>
  <c r="BU153" i="56"/>
  <c r="AV153" i="56"/>
  <c r="AO153" i="56"/>
  <c r="CP152" i="56"/>
  <c r="CI152" i="56"/>
  <c r="CF152" i="56"/>
  <c r="BU152" i="56"/>
  <c r="AV152" i="56"/>
  <c r="AO152" i="56"/>
  <c r="CP151" i="56"/>
  <c r="CI151" i="56"/>
  <c r="CF151" i="56"/>
  <c r="CJ151" i="56" s="1"/>
  <c r="BU151" i="56"/>
  <c r="AO151" i="56"/>
  <c r="CP150" i="56"/>
  <c r="CI150" i="56"/>
  <c r="CF150" i="56"/>
  <c r="BU150" i="56"/>
  <c r="AV150" i="56"/>
  <c r="AO150" i="56"/>
  <c r="CP149" i="56"/>
  <c r="CI149" i="56"/>
  <c r="CF149" i="56"/>
  <c r="BU149" i="56"/>
  <c r="AV149" i="56"/>
  <c r="AO149" i="56"/>
  <c r="CP148" i="56"/>
  <c r="CI148" i="56"/>
  <c r="CF148" i="56"/>
  <c r="BU148" i="56"/>
  <c r="AV148" i="56"/>
  <c r="AO148" i="56"/>
  <c r="CP147" i="56"/>
  <c r="CI147" i="56"/>
  <c r="CF147" i="56"/>
  <c r="BU147" i="56"/>
  <c r="AV147" i="56"/>
  <c r="AO147" i="56"/>
  <c r="CP146" i="56"/>
  <c r="CI146" i="56"/>
  <c r="CF146" i="56"/>
  <c r="BU146" i="56"/>
  <c r="AV146" i="56"/>
  <c r="AO146" i="56"/>
  <c r="CP145" i="56"/>
  <c r="CI145" i="56"/>
  <c r="CF145" i="56"/>
  <c r="BU145" i="56"/>
  <c r="AO145" i="56"/>
  <c r="CP144" i="56"/>
  <c r="CI144" i="56"/>
  <c r="CF144" i="56"/>
  <c r="BU144" i="56"/>
  <c r="AO144" i="56"/>
  <c r="CP143" i="56"/>
  <c r="CI143" i="56"/>
  <c r="CF143" i="56"/>
  <c r="BU143" i="56"/>
  <c r="AV143" i="56"/>
  <c r="AO143" i="56"/>
  <c r="CP142" i="56"/>
  <c r="CI142" i="56"/>
  <c r="CJ142" i="56" s="1"/>
  <c r="CF142" i="56"/>
  <c r="BU142" i="56"/>
  <c r="AV142" i="56"/>
  <c r="AO142" i="56"/>
  <c r="CP141" i="56"/>
  <c r="CI141" i="56"/>
  <c r="CF141" i="56"/>
  <c r="BU141" i="56"/>
  <c r="AV141" i="56"/>
  <c r="AO141" i="56"/>
  <c r="CP140" i="56"/>
  <c r="CI140" i="56"/>
  <c r="CF140" i="56"/>
  <c r="BU140" i="56"/>
  <c r="AO140" i="56"/>
  <c r="CP139" i="56"/>
  <c r="CI139" i="56"/>
  <c r="CF139" i="56"/>
  <c r="CJ139" i="56" s="1"/>
  <c r="BU139" i="56"/>
  <c r="AV139" i="56"/>
  <c r="AO139" i="56"/>
  <c r="CP138" i="56"/>
  <c r="CI138" i="56"/>
  <c r="CF138" i="56"/>
  <c r="BU138" i="56"/>
  <c r="AV138" i="56"/>
  <c r="AO138" i="56"/>
  <c r="CP137" i="56"/>
  <c r="CI137" i="56"/>
  <c r="CF137" i="56"/>
  <c r="BU137" i="56"/>
  <c r="AV137" i="56"/>
  <c r="AO137" i="56"/>
  <c r="CP136" i="56"/>
  <c r="CI136" i="56"/>
  <c r="CF136" i="56"/>
  <c r="BU136" i="56"/>
  <c r="AV136" i="56"/>
  <c r="AO136" i="56"/>
  <c r="CP135" i="56"/>
  <c r="CI135" i="56"/>
  <c r="CF135" i="56"/>
  <c r="CJ135" i="56" s="1"/>
  <c r="BU135" i="56"/>
  <c r="AV135" i="56"/>
  <c r="AO135" i="56"/>
  <c r="CP134" i="56"/>
  <c r="CI134" i="56"/>
  <c r="CF134" i="56"/>
  <c r="BU134" i="56"/>
  <c r="AV134" i="56"/>
  <c r="AO134" i="56"/>
  <c r="CP133" i="56"/>
  <c r="CI133" i="56"/>
  <c r="CF133" i="56"/>
  <c r="BU133" i="56"/>
  <c r="AV133" i="56"/>
  <c r="AO133" i="56"/>
  <c r="CP132" i="56"/>
  <c r="CI132" i="56"/>
  <c r="CF132" i="56"/>
  <c r="BU132" i="56"/>
  <c r="AO132" i="56"/>
  <c r="CP131" i="56"/>
  <c r="CI131" i="56"/>
  <c r="CF131" i="56"/>
  <c r="BU131" i="56"/>
  <c r="AO131" i="56"/>
  <c r="CP130" i="56"/>
  <c r="CI130" i="56"/>
  <c r="CF130" i="56"/>
  <c r="BU130" i="56"/>
  <c r="AV130" i="56"/>
  <c r="AO130" i="56"/>
  <c r="CP129" i="56"/>
  <c r="CI129" i="56"/>
  <c r="CF129" i="56"/>
  <c r="BU129" i="56"/>
  <c r="AO129" i="56"/>
  <c r="CP128" i="56"/>
  <c r="CI128" i="56"/>
  <c r="CF128" i="56"/>
  <c r="BU128" i="56"/>
  <c r="AV128" i="56"/>
  <c r="AO128" i="56"/>
  <c r="CP127" i="56"/>
  <c r="CI127" i="56"/>
  <c r="CF127" i="56"/>
  <c r="BU127" i="56"/>
  <c r="AV127" i="56"/>
  <c r="AO127" i="56"/>
  <c r="CP126" i="56"/>
  <c r="CI126" i="56"/>
  <c r="CF126" i="56"/>
  <c r="BU126" i="56"/>
  <c r="AV126" i="56"/>
  <c r="AO126" i="56"/>
  <c r="CP125" i="56"/>
  <c r="CI125" i="56"/>
  <c r="CF125" i="56"/>
  <c r="BU125" i="56"/>
  <c r="AV125" i="56"/>
  <c r="AO125" i="56"/>
  <c r="CP124" i="56"/>
  <c r="CI124" i="56"/>
  <c r="CF124" i="56"/>
  <c r="BU124" i="56"/>
  <c r="AV124" i="56"/>
  <c r="AO124" i="56"/>
  <c r="CP123" i="56"/>
  <c r="CI123" i="56"/>
  <c r="CF123" i="56"/>
  <c r="BU123" i="56"/>
  <c r="AV123" i="56"/>
  <c r="AO123" i="56"/>
  <c r="CP122" i="56"/>
  <c r="CI122" i="56"/>
  <c r="CF122" i="56"/>
  <c r="BU122" i="56"/>
  <c r="AV122" i="56"/>
  <c r="AO122" i="56"/>
  <c r="CP121" i="56"/>
  <c r="CI121" i="56"/>
  <c r="CF121" i="56"/>
  <c r="BU121" i="56"/>
  <c r="AV121" i="56"/>
  <c r="AO121" i="56"/>
  <c r="CP120" i="56"/>
  <c r="CI120" i="56"/>
  <c r="CJ120" i="56" s="1"/>
  <c r="CF120" i="56"/>
  <c r="BU120" i="56"/>
  <c r="AV120" i="56"/>
  <c r="AO120" i="56"/>
  <c r="CP119" i="56"/>
  <c r="CI119" i="56"/>
  <c r="CF119" i="56"/>
  <c r="BU119" i="56"/>
  <c r="AV119" i="56"/>
  <c r="AO119" i="56"/>
  <c r="CP118" i="56"/>
  <c r="CI118" i="56"/>
  <c r="CF118" i="56"/>
  <c r="BU118" i="56"/>
  <c r="AO118" i="56"/>
  <c r="CP117" i="56"/>
  <c r="CI117" i="56"/>
  <c r="CF117" i="56"/>
  <c r="CJ117" i="56" s="1"/>
  <c r="BU117" i="56"/>
  <c r="AV117" i="56"/>
  <c r="AO117" i="56"/>
  <c r="CP116" i="56"/>
  <c r="CI116" i="56"/>
  <c r="CF116" i="56"/>
  <c r="BU116" i="56"/>
  <c r="AO116" i="56"/>
  <c r="CP115" i="56"/>
  <c r="CI115" i="56"/>
  <c r="CF115" i="56"/>
  <c r="BU115" i="56"/>
  <c r="AV115" i="56"/>
  <c r="AO115" i="56"/>
  <c r="CP114" i="56"/>
  <c r="CI114" i="56"/>
  <c r="CF114" i="56"/>
  <c r="BU114" i="56"/>
  <c r="AO114" i="56"/>
  <c r="CP113" i="56"/>
  <c r="CI113" i="56"/>
  <c r="CF113" i="56"/>
  <c r="BU113" i="56"/>
  <c r="AO113" i="56"/>
  <c r="CP112" i="56"/>
  <c r="CI112" i="56"/>
  <c r="CF112" i="56"/>
  <c r="BU112" i="56"/>
  <c r="AV112" i="56"/>
  <c r="AO112" i="56"/>
  <c r="CP111" i="56"/>
  <c r="CI111" i="56"/>
  <c r="CF111" i="56"/>
  <c r="BU111" i="56"/>
  <c r="AV111" i="56"/>
  <c r="AO111" i="56"/>
  <c r="CP110" i="56"/>
  <c r="CI110" i="56"/>
  <c r="CF110" i="56"/>
  <c r="BU110" i="56"/>
  <c r="AO110" i="56"/>
  <c r="CP109" i="56"/>
  <c r="CI109" i="56"/>
  <c r="CF109" i="56"/>
  <c r="BU109" i="56"/>
  <c r="AV109" i="56"/>
  <c r="AO109" i="56"/>
  <c r="CP108" i="56"/>
  <c r="CI108" i="56"/>
  <c r="CF108" i="56"/>
  <c r="BU108" i="56"/>
  <c r="AV108" i="56"/>
  <c r="AO108" i="56"/>
  <c r="CP107" i="56"/>
  <c r="CI107" i="56"/>
  <c r="CF107" i="56"/>
  <c r="BU107" i="56"/>
  <c r="AV107" i="56"/>
  <c r="AO107" i="56"/>
  <c r="CP106" i="56"/>
  <c r="CI106" i="56"/>
  <c r="CF106" i="56"/>
  <c r="BU106" i="56"/>
  <c r="AO106" i="56"/>
  <c r="CP105" i="56"/>
  <c r="CI105" i="56"/>
  <c r="CF105" i="56"/>
  <c r="BU105" i="56"/>
  <c r="AV105" i="56"/>
  <c r="AO105" i="56"/>
  <c r="CP104" i="56"/>
  <c r="CI104" i="56"/>
  <c r="CF104" i="56"/>
  <c r="BU104" i="56"/>
  <c r="AV104" i="56"/>
  <c r="AO104" i="56"/>
  <c r="CP103" i="56"/>
  <c r="CI103" i="56"/>
  <c r="CF103" i="56"/>
  <c r="BU103" i="56"/>
  <c r="AV103" i="56"/>
  <c r="AO103" i="56"/>
  <c r="CP102" i="56"/>
  <c r="CI102" i="56"/>
  <c r="CF102" i="56"/>
  <c r="BU102" i="56"/>
  <c r="AV102" i="56"/>
  <c r="AO102" i="56"/>
  <c r="CP101" i="56"/>
  <c r="CI101" i="56"/>
  <c r="CJ101" i="56" s="1"/>
  <c r="CF101" i="56"/>
  <c r="BU101" i="56"/>
  <c r="AV101" i="56"/>
  <c r="AO101" i="56"/>
  <c r="CP100" i="56"/>
  <c r="CI100" i="56"/>
  <c r="CF100" i="56"/>
  <c r="BU100" i="56"/>
  <c r="AO100" i="56"/>
  <c r="CP99" i="56"/>
  <c r="CI99" i="56"/>
  <c r="CF99" i="56"/>
  <c r="BU99" i="56"/>
  <c r="AV99" i="56"/>
  <c r="AO99" i="56"/>
  <c r="CP98" i="56"/>
  <c r="CI98" i="56"/>
  <c r="CF98" i="56"/>
  <c r="BU98" i="56"/>
  <c r="AV98" i="56"/>
  <c r="AO98" i="56"/>
  <c r="CP97" i="56"/>
  <c r="CI97" i="56"/>
  <c r="CF97" i="56"/>
  <c r="CJ97" i="56" s="1"/>
  <c r="BU97" i="56"/>
  <c r="AV97" i="56"/>
  <c r="AO97" i="56"/>
  <c r="CP96" i="56"/>
  <c r="CI96" i="56"/>
  <c r="CF96" i="56"/>
  <c r="BU96" i="56"/>
  <c r="AV96" i="56"/>
  <c r="AO96" i="56"/>
  <c r="CP95" i="56"/>
  <c r="CI95" i="56"/>
  <c r="CF95" i="56"/>
  <c r="BU95" i="56"/>
  <c r="AV95" i="56"/>
  <c r="AO95" i="56"/>
  <c r="CP94" i="56"/>
  <c r="CI94" i="56"/>
  <c r="CF94" i="56"/>
  <c r="BU94" i="56"/>
  <c r="AV94" i="56"/>
  <c r="AO94" i="56"/>
  <c r="CP93" i="56"/>
  <c r="CI93" i="56"/>
  <c r="CF93" i="56"/>
  <c r="BU93" i="56"/>
  <c r="AO93" i="56"/>
  <c r="CP92" i="56"/>
  <c r="CI92" i="56"/>
  <c r="CJ92" i="56" s="1"/>
  <c r="CF92" i="56"/>
  <c r="BU92" i="56"/>
  <c r="AV92" i="56"/>
  <c r="AO92" i="56"/>
  <c r="CP91" i="56"/>
  <c r="CI91" i="56"/>
  <c r="CF91" i="56"/>
  <c r="BU91" i="56"/>
  <c r="AV91" i="56"/>
  <c r="AO91" i="56"/>
  <c r="CP90" i="56"/>
  <c r="CI90" i="56"/>
  <c r="CF90" i="56"/>
  <c r="BU90" i="56"/>
  <c r="AV90" i="56"/>
  <c r="AO90" i="56"/>
  <c r="CP89" i="56"/>
  <c r="CI89" i="56"/>
  <c r="CF89" i="56"/>
  <c r="BU89" i="56"/>
  <c r="AV89" i="56"/>
  <c r="AO89" i="56"/>
  <c r="CP88" i="56"/>
  <c r="CI88" i="56"/>
  <c r="CF88" i="56"/>
  <c r="BU88" i="56"/>
  <c r="AV88" i="56"/>
  <c r="AO88" i="56"/>
  <c r="CP87" i="56"/>
  <c r="CI87" i="56"/>
  <c r="CF87" i="56"/>
  <c r="BU87" i="56"/>
  <c r="AV87" i="56"/>
  <c r="AO87" i="56"/>
  <c r="CP86" i="56"/>
  <c r="CI86" i="56"/>
  <c r="CF86" i="56"/>
  <c r="BU86" i="56"/>
  <c r="AO86" i="56"/>
  <c r="CP85" i="56"/>
  <c r="CI85" i="56"/>
  <c r="CF85" i="56"/>
  <c r="BU85" i="56"/>
  <c r="AV85" i="56"/>
  <c r="AO85" i="56"/>
  <c r="CP84" i="56"/>
  <c r="CI84" i="56"/>
  <c r="CJ84" i="56" s="1"/>
  <c r="CF84" i="56"/>
  <c r="BU84" i="56"/>
  <c r="AV84" i="56"/>
  <c r="AO84" i="56"/>
  <c r="CP83" i="56"/>
  <c r="CI83" i="56"/>
  <c r="CF83" i="56"/>
  <c r="BU83" i="56"/>
  <c r="AV83" i="56"/>
  <c r="AO83" i="56"/>
  <c r="CP82" i="56"/>
  <c r="CI82" i="56"/>
  <c r="CF82" i="56"/>
  <c r="BU82" i="56"/>
  <c r="AV82" i="56"/>
  <c r="AO82" i="56"/>
  <c r="CP81" i="56"/>
  <c r="CI81" i="56"/>
  <c r="CF81" i="56"/>
  <c r="BU81" i="56"/>
  <c r="AO81" i="56"/>
  <c r="CP80" i="56"/>
  <c r="CI80" i="56"/>
  <c r="CF80" i="56"/>
  <c r="BU80" i="56"/>
  <c r="AV80" i="56"/>
  <c r="AO80" i="56"/>
  <c r="CP79" i="56"/>
  <c r="CI79" i="56"/>
  <c r="CF79" i="56"/>
  <c r="BU79" i="56"/>
  <c r="AV79" i="56"/>
  <c r="AO79" i="56"/>
  <c r="CP78" i="56"/>
  <c r="CI78" i="56"/>
  <c r="CF78" i="56"/>
  <c r="BU78" i="56"/>
  <c r="AV78" i="56"/>
  <c r="AO78" i="56"/>
  <c r="CP77" i="56"/>
  <c r="CI77" i="56"/>
  <c r="CF77" i="56"/>
  <c r="BU77" i="56"/>
  <c r="AV77" i="56"/>
  <c r="AO77" i="56"/>
  <c r="CP76" i="56"/>
  <c r="CI76" i="56"/>
  <c r="CF76" i="56"/>
  <c r="BU76" i="56"/>
  <c r="AV76" i="56"/>
  <c r="AO76" i="56"/>
  <c r="CP75" i="56"/>
  <c r="CI75" i="56"/>
  <c r="CF75" i="56"/>
  <c r="BU75" i="56"/>
  <c r="AV75" i="56"/>
  <c r="AO75" i="56"/>
  <c r="CP74" i="56"/>
  <c r="CI74" i="56"/>
  <c r="CF74" i="56"/>
  <c r="BU74" i="56"/>
  <c r="AV74" i="56"/>
  <c r="AO74" i="56"/>
  <c r="CP73" i="56"/>
  <c r="CI73" i="56"/>
  <c r="CF73" i="56"/>
  <c r="BU73" i="56"/>
  <c r="AV73" i="56"/>
  <c r="AO73" i="56"/>
  <c r="CP72" i="56"/>
  <c r="CI72" i="56"/>
  <c r="CF72" i="56"/>
  <c r="BU72" i="56"/>
  <c r="AV72" i="56"/>
  <c r="AO72" i="56"/>
  <c r="CP71" i="56"/>
  <c r="CI71" i="56"/>
  <c r="CF71" i="56"/>
  <c r="BU71" i="56"/>
  <c r="AO71" i="56"/>
  <c r="CP70" i="56"/>
  <c r="CI70" i="56"/>
  <c r="CF70" i="56"/>
  <c r="BU70" i="56"/>
  <c r="AV70" i="56"/>
  <c r="AO70" i="56"/>
  <c r="CP69" i="56"/>
  <c r="CI69" i="56"/>
  <c r="CF69" i="56"/>
  <c r="BU69" i="56"/>
  <c r="AV69" i="56"/>
  <c r="AO69" i="56"/>
  <c r="CP68" i="56"/>
  <c r="CI68" i="56"/>
  <c r="CF68" i="56"/>
  <c r="BU68" i="56"/>
  <c r="AV68" i="56"/>
  <c r="AO68" i="56"/>
  <c r="CP67" i="56"/>
  <c r="CI67" i="56"/>
  <c r="CF67" i="56"/>
  <c r="BU67" i="56"/>
  <c r="AO67" i="56"/>
  <c r="CP66" i="56"/>
  <c r="CI66" i="56"/>
  <c r="CF66" i="56"/>
  <c r="CJ66" i="56" s="1"/>
  <c r="BU66" i="56"/>
  <c r="AO66" i="56"/>
  <c r="CP65" i="56"/>
  <c r="CI65" i="56"/>
  <c r="CF65" i="56"/>
  <c r="BU65" i="56"/>
  <c r="AV65" i="56"/>
  <c r="AO65" i="56"/>
  <c r="CP64" i="56"/>
  <c r="CI64" i="56"/>
  <c r="CF64" i="56"/>
  <c r="BU64" i="56"/>
  <c r="AV64" i="56"/>
  <c r="AO64" i="56"/>
  <c r="CP63" i="56"/>
  <c r="CI63" i="56"/>
  <c r="CF63" i="56"/>
  <c r="BU63" i="56"/>
  <c r="AV63" i="56"/>
  <c r="AO63" i="56"/>
  <c r="CP62" i="56"/>
  <c r="CI62" i="56"/>
  <c r="CF62" i="56"/>
  <c r="BU62" i="56"/>
  <c r="AV62" i="56"/>
  <c r="AO62" i="56"/>
  <c r="CP61" i="56"/>
  <c r="CI61" i="56"/>
  <c r="CF61" i="56"/>
  <c r="BU61" i="56"/>
  <c r="AV61" i="56"/>
  <c r="AO61" i="56"/>
  <c r="CP60" i="56"/>
  <c r="CI60" i="56"/>
  <c r="CF60" i="56"/>
  <c r="BU60" i="56"/>
  <c r="AO60" i="56"/>
  <c r="CP59" i="56"/>
  <c r="CI59" i="56"/>
  <c r="CF59" i="56"/>
  <c r="BU59" i="56"/>
  <c r="AV59" i="56"/>
  <c r="AO59" i="56"/>
  <c r="CP58" i="56"/>
  <c r="CI58" i="56"/>
  <c r="CF58" i="56"/>
  <c r="BU58" i="56"/>
  <c r="AV58" i="56"/>
  <c r="AO58" i="56"/>
  <c r="CP57" i="56"/>
  <c r="CI57" i="56"/>
  <c r="CF57" i="56"/>
  <c r="BU57" i="56"/>
  <c r="AV57" i="56"/>
  <c r="AO57" i="56"/>
  <c r="CP56" i="56"/>
  <c r="CI56" i="56"/>
  <c r="CF56" i="56"/>
  <c r="BU56" i="56"/>
  <c r="AV56" i="56"/>
  <c r="AO56" i="56"/>
  <c r="CP55" i="56"/>
  <c r="CI55" i="56"/>
  <c r="CF55" i="56"/>
  <c r="BU55" i="56"/>
  <c r="AV55" i="56"/>
  <c r="AO55" i="56"/>
  <c r="CP54" i="56"/>
  <c r="CI54" i="56"/>
  <c r="CF54" i="56"/>
  <c r="BU54" i="56"/>
  <c r="AV54" i="56"/>
  <c r="AO54" i="56"/>
  <c r="CP53" i="56"/>
  <c r="CI53" i="56"/>
  <c r="CF53" i="56"/>
  <c r="BU53" i="56"/>
  <c r="AV53" i="56"/>
  <c r="AO53" i="56"/>
  <c r="CP52" i="56"/>
  <c r="CI52" i="56"/>
  <c r="CF52" i="56"/>
  <c r="BU52" i="56"/>
  <c r="AV52" i="56"/>
  <c r="AO52" i="56"/>
  <c r="CP51" i="56"/>
  <c r="CI51" i="56"/>
  <c r="CF51" i="56"/>
  <c r="BU51" i="56"/>
  <c r="AV51" i="56"/>
  <c r="AO51" i="56"/>
  <c r="CP50" i="56"/>
  <c r="CI50" i="56"/>
  <c r="CF50" i="56"/>
  <c r="BU50" i="56"/>
  <c r="AO50" i="56"/>
  <c r="CP49" i="56"/>
  <c r="CI49" i="56"/>
  <c r="CF49" i="56"/>
  <c r="BU49" i="56"/>
  <c r="AV49" i="56"/>
  <c r="AO49" i="56"/>
  <c r="CP48" i="56"/>
  <c r="CI48" i="56"/>
  <c r="CF48" i="56"/>
  <c r="BU48" i="56"/>
  <c r="AV48" i="56"/>
  <c r="AO48" i="56"/>
  <c r="CP47" i="56"/>
  <c r="CI47" i="56"/>
  <c r="CF47" i="56"/>
  <c r="BU47" i="56"/>
  <c r="AV47" i="56"/>
  <c r="AO47" i="56"/>
  <c r="CP46" i="56"/>
  <c r="CI46" i="56"/>
  <c r="CF46" i="56"/>
  <c r="BU46" i="56"/>
  <c r="AV46" i="56"/>
  <c r="AO46" i="56"/>
  <c r="CO45" i="56"/>
  <c r="CO158" i="56" s="1"/>
  <c r="CN45" i="56"/>
  <c r="CN158" i="56" s="1"/>
  <c r="CL45" i="56"/>
  <c r="CK45" i="56"/>
  <c r="CK158" i="56" s="1"/>
  <c r="CH45" i="56"/>
  <c r="CH158" i="56" s="1"/>
  <c r="CG45" i="56"/>
  <c r="CG158" i="56" s="1"/>
  <c r="CE45" i="56"/>
  <c r="CD45" i="56"/>
  <c r="CD158" i="56" s="1"/>
  <c r="CC45" i="56"/>
  <c r="CC158" i="56" s="1"/>
  <c r="CB45" i="56"/>
  <c r="CB158" i="56" s="1"/>
  <c r="CA45" i="56"/>
  <c r="BZ45" i="56"/>
  <c r="BZ158" i="56" s="1"/>
  <c r="BY45" i="56"/>
  <c r="BY158" i="56" s="1"/>
  <c r="BX45" i="56"/>
  <c r="BX158" i="56" s="1"/>
  <c r="BW45" i="56"/>
  <c r="BV45" i="56"/>
  <c r="BV158" i="56" s="1"/>
  <c r="BT45" i="56"/>
  <c r="BT158" i="56" s="1"/>
  <c r="BS45" i="56"/>
  <c r="BS158" i="56" s="1"/>
  <c r="BR45" i="56"/>
  <c r="BR158" i="56" s="1"/>
  <c r="BQ45" i="56"/>
  <c r="BO45" i="56"/>
  <c r="BO158" i="56" s="1"/>
  <c r="BN45" i="56"/>
  <c r="BN158" i="56" s="1"/>
  <c r="BM45" i="56"/>
  <c r="BL45" i="56"/>
  <c r="BL158" i="56" s="1"/>
  <c r="BK45" i="56"/>
  <c r="BK158" i="56" s="1"/>
  <c r="BJ45" i="56"/>
  <c r="BJ158" i="56" s="1"/>
  <c r="BI45" i="56"/>
  <c r="BH45" i="56"/>
  <c r="BH158" i="56" s="1"/>
  <c r="BG45" i="56"/>
  <c r="BG158" i="56" s="1"/>
  <c r="BF45" i="56"/>
  <c r="BF158" i="56" s="1"/>
  <c r="BD45" i="56"/>
  <c r="BD158" i="56" s="1"/>
  <c r="BC45" i="56"/>
  <c r="BC158" i="56" s="1"/>
  <c r="BB45" i="56"/>
  <c r="BB158" i="56" s="1"/>
  <c r="BA45" i="56"/>
  <c r="BA158" i="56" s="1"/>
  <c r="AZ45" i="56"/>
  <c r="AZ158" i="56" s="1"/>
  <c r="AY45" i="56"/>
  <c r="AY158" i="56" s="1"/>
  <c r="AX45" i="56"/>
  <c r="AX158" i="56" s="1"/>
  <c r="AW45" i="56"/>
  <c r="AW158" i="56" s="1"/>
  <c r="AU45" i="56"/>
  <c r="AU158" i="56" s="1"/>
  <c r="AT45" i="56"/>
  <c r="AT158" i="56" s="1"/>
  <c r="AS45" i="56"/>
  <c r="AS158" i="56" s="1"/>
  <c r="AR45" i="56"/>
  <c r="AR158" i="56" s="1"/>
  <c r="AQ45" i="56"/>
  <c r="AQ158" i="56" s="1"/>
  <c r="AP45" i="56"/>
  <c r="AP158" i="56" s="1"/>
  <c r="AN45" i="56"/>
  <c r="AN158" i="56" s="1"/>
  <c r="AM45" i="56"/>
  <c r="AM158" i="56" s="1"/>
  <c r="AL45" i="56"/>
  <c r="AL158" i="56" s="1"/>
  <c r="AK45" i="56"/>
  <c r="AK158" i="56" s="1"/>
  <c r="AJ45" i="56"/>
  <c r="AJ158" i="56" s="1"/>
  <c r="AI45" i="56"/>
  <c r="AI158" i="56" s="1"/>
  <c r="AH45" i="56"/>
  <c r="AH158" i="56" s="1"/>
  <c r="AG45" i="56"/>
  <c r="AG158" i="56" s="1"/>
  <c r="AF45" i="56"/>
  <c r="AF158" i="56" s="1"/>
  <c r="AE45" i="56"/>
  <c r="AE158" i="56" s="1"/>
  <c r="AD45" i="56"/>
  <c r="AD158" i="56" s="1"/>
  <c r="AC45" i="56"/>
  <c r="AC158" i="56" s="1"/>
  <c r="AB45" i="56"/>
  <c r="AB158" i="56" s="1"/>
  <c r="AA45" i="56"/>
  <c r="AA158" i="56" s="1"/>
  <c r="Z45" i="56"/>
  <c r="Z158" i="56" s="1"/>
  <c r="Y45" i="56"/>
  <c r="Y158" i="56" s="1"/>
  <c r="X45" i="56"/>
  <c r="X158" i="56" s="1"/>
  <c r="W45" i="56"/>
  <c r="W158" i="56" s="1"/>
  <c r="V45" i="56"/>
  <c r="V158" i="56" s="1"/>
  <c r="U45" i="56"/>
  <c r="U158" i="56" s="1"/>
  <c r="T45" i="56"/>
  <c r="T158" i="56" s="1"/>
  <c r="S45" i="56"/>
  <c r="S158" i="56" s="1"/>
  <c r="R45" i="56"/>
  <c r="R158" i="56" s="1"/>
  <c r="Q45" i="56"/>
  <c r="Q158" i="56" s="1"/>
  <c r="P45" i="56"/>
  <c r="P158" i="56" s="1"/>
  <c r="O45" i="56"/>
  <c r="O158" i="56" s="1"/>
  <c r="N45" i="56"/>
  <c r="M45" i="56"/>
  <c r="L45" i="56"/>
  <c r="L158" i="56" s="1"/>
  <c r="K45" i="56"/>
  <c r="K158" i="56" s="1"/>
  <c r="H45" i="56"/>
  <c r="H158" i="56" s="1"/>
  <c r="G45" i="56"/>
  <c r="G158" i="56" s="1"/>
  <c r="F45" i="56"/>
  <c r="F158" i="56" s="1"/>
  <c r="E45" i="56"/>
  <c r="E158" i="56" s="1"/>
  <c r="D45" i="56"/>
  <c r="D158" i="56" s="1"/>
  <c r="C45" i="56"/>
  <c r="C158" i="56" s="1"/>
  <c r="CP44" i="56"/>
  <c r="CI44" i="56"/>
  <c r="CF44" i="56"/>
  <c r="BU44" i="56"/>
  <c r="AV44" i="56"/>
  <c r="AO44" i="56"/>
  <c r="CP43" i="56"/>
  <c r="CI43" i="56"/>
  <c r="CF43" i="56"/>
  <c r="BU43" i="56"/>
  <c r="AV43" i="56"/>
  <c r="AO43" i="56"/>
  <c r="CP42" i="56"/>
  <c r="CF42" i="56"/>
  <c r="CJ42" i="56" s="1"/>
  <c r="BU42" i="56"/>
  <c r="AV42" i="56"/>
  <c r="AO42" i="56"/>
  <c r="CP41" i="56"/>
  <c r="CI41" i="56"/>
  <c r="CF41" i="56"/>
  <c r="BU41" i="56"/>
  <c r="AV41" i="56"/>
  <c r="AO41" i="56"/>
  <c r="CP40" i="56"/>
  <c r="CI40" i="56"/>
  <c r="CF40" i="56"/>
  <c r="BU40" i="56"/>
  <c r="AV40" i="56"/>
  <c r="AO40" i="56"/>
  <c r="CP39" i="56"/>
  <c r="CI39" i="56"/>
  <c r="CF39" i="56"/>
  <c r="BU39" i="56"/>
  <c r="AV39" i="56"/>
  <c r="AO39" i="56"/>
  <c r="CP38" i="56"/>
  <c r="CF38" i="56"/>
  <c r="CJ38" i="56" s="1"/>
  <c r="BU38" i="56"/>
  <c r="AO38" i="56"/>
  <c r="CP37" i="56"/>
  <c r="CF37" i="56"/>
  <c r="CJ37" i="56" s="1"/>
  <c r="BU37" i="56"/>
  <c r="AO37" i="56"/>
  <c r="CP36" i="56"/>
  <c r="CF36" i="56"/>
  <c r="CJ36" i="56" s="1"/>
  <c r="BU36" i="56"/>
  <c r="AO36" i="56"/>
  <c r="CP34" i="56"/>
  <c r="CF34" i="56"/>
  <c r="CJ34" i="56" s="1"/>
  <c r="BU34" i="56"/>
  <c r="AO34" i="56"/>
  <c r="CP33" i="56"/>
  <c r="CF33" i="56"/>
  <c r="CJ33" i="56" s="1"/>
  <c r="BU33" i="56"/>
  <c r="AO33" i="56"/>
  <c r="CP32" i="56"/>
  <c r="CF32" i="56"/>
  <c r="CJ32" i="56" s="1"/>
  <c r="BU32" i="56"/>
  <c r="AO32" i="56"/>
  <c r="CP31" i="56"/>
  <c r="CF31" i="56"/>
  <c r="CJ31" i="56" s="1"/>
  <c r="BU31" i="56"/>
  <c r="AO31" i="56"/>
  <c r="CP30" i="56"/>
  <c r="CF30" i="56"/>
  <c r="CJ30" i="56" s="1"/>
  <c r="BU30" i="56"/>
  <c r="AO30" i="56"/>
  <c r="CP29" i="56"/>
  <c r="CF29" i="56"/>
  <c r="CJ29" i="56" s="1"/>
  <c r="BU29" i="56"/>
  <c r="AO29" i="56"/>
  <c r="CP28" i="56"/>
  <c r="CF28" i="56"/>
  <c r="CJ28" i="56" s="1"/>
  <c r="BU28" i="56"/>
  <c r="AO28" i="56"/>
  <c r="CP27" i="56"/>
  <c r="CF27" i="56"/>
  <c r="CJ27" i="56" s="1"/>
  <c r="BU27" i="56"/>
  <c r="AO27" i="56"/>
  <c r="CP26" i="56"/>
  <c r="CF26" i="56"/>
  <c r="CJ26" i="56" s="1"/>
  <c r="BU26" i="56"/>
  <c r="AV26" i="56"/>
  <c r="AO26" i="56"/>
  <c r="CP25" i="56"/>
  <c r="CF25" i="56"/>
  <c r="CJ25" i="56" s="1"/>
  <c r="BU25" i="56"/>
  <c r="AV25" i="56"/>
  <c r="AO25" i="56"/>
  <c r="CP24" i="56"/>
  <c r="CF24" i="56"/>
  <c r="CJ24" i="56" s="1"/>
  <c r="BU24" i="56"/>
  <c r="AO24" i="56"/>
  <c r="CP23" i="56"/>
  <c r="CF23" i="56"/>
  <c r="CJ23" i="56" s="1"/>
  <c r="BU23" i="56"/>
  <c r="AO23" i="56"/>
  <c r="CP22" i="56"/>
  <c r="CF22" i="56"/>
  <c r="CJ22" i="56" s="1"/>
  <c r="BU22" i="56"/>
  <c r="CP21" i="56"/>
  <c r="CF21" i="56"/>
  <c r="CJ21" i="56" s="1"/>
  <c r="BU21" i="56"/>
  <c r="AV21" i="56"/>
  <c r="AO21" i="56"/>
  <c r="CP20" i="56"/>
  <c r="CF20" i="56"/>
  <c r="CJ20" i="56" s="1"/>
  <c r="BU20" i="56"/>
  <c r="AO20" i="56"/>
  <c r="CP19" i="56"/>
  <c r="CF19" i="56"/>
  <c r="CJ19" i="56" s="1"/>
  <c r="BU19" i="56"/>
  <c r="AV19" i="56"/>
  <c r="AO19" i="56"/>
  <c r="CP35" i="56"/>
  <c r="CF35" i="56"/>
  <c r="CJ35" i="56" s="1"/>
  <c r="BU35" i="56"/>
  <c r="AV35" i="56"/>
  <c r="AO35" i="56"/>
  <c r="CP18" i="56"/>
  <c r="CF18" i="56"/>
  <c r="CJ18" i="56" s="1"/>
  <c r="BU18" i="56"/>
  <c r="AV18" i="56"/>
  <c r="AO18" i="56"/>
  <c r="CP17" i="56"/>
  <c r="CF17" i="56"/>
  <c r="CJ17" i="56" s="1"/>
  <c r="BU17" i="56"/>
  <c r="AV17" i="56"/>
  <c r="AO17" i="56"/>
  <c r="CP16" i="56"/>
  <c r="CF16" i="56"/>
  <c r="CJ16" i="56" s="1"/>
  <c r="BU16" i="56"/>
  <c r="AV16" i="56"/>
  <c r="AO16" i="56"/>
  <c r="CP15" i="56"/>
  <c r="CF15" i="56"/>
  <c r="CJ15" i="56" s="1"/>
  <c r="BU15" i="56"/>
  <c r="AO15" i="56"/>
  <c r="CP14" i="56"/>
  <c r="CF14" i="56"/>
  <c r="CJ14" i="56" s="1"/>
  <c r="BU14" i="56"/>
  <c r="AO14" i="56"/>
  <c r="CP13" i="56"/>
  <c r="CI13" i="56"/>
  <c r="CF13" i="56"/>
  <c r="BU13" i="56"/>
  <c r="AO13" i="56"/>
  <c r="CP12" i="56"/>
  <c r="CF12" i="56"/>
  <c r="CJ12" i="56" s="1"/>
  <c r="BU12" i="56"/>
  <c r="AO12" i="56"/>
  <c r="CP11" i="56"/>
  <c r="CF11" i="56"/>
  <c r="CJ11" i="56" s="1"/>
  <c r="BU11" i="56"/>
  <c r="AO11" i="56"/>
  <c r="CP10" i="56"/>
  <c r="CF10" i="56"/>
  <c r="CJ10" i="56" s="1"/>
  <c r="BU10" i="56"/>
  <c r="AO10" i="56"/>
  <c r="CF9" i="56"/>
  <c r="CJ9" i="56" s="1"/>
  <c r="CQ9" i="56" s="1"/>
  <c r="CP8" i="56"/>
  <c r="CF8" i="56"/>
  <c r="CJ8" i="56" s="1"/>
  <c r="AO8" i="56"/>
  <c r="CP7" i="56"/>
  <c r="CF7" i="56"/>
  <c r="CJ7" i="56" s="1"/>
  <c r="AO7" i="56"/>
  <c r="CP6" i="56"/>
  <c r="CF6" i="56"/>
  <c r="CJ6" i="56" s="1"/>
  <c r="AO6" i="56"/>
  <c r="CP5" i="56"/>
  <c r="CF5" i="56"/>
  <c r="CJ5" i="56" s="1"/>
  <c r="AO5" i="56"/>
  <c r="CP4" i="56"/>
  <c r="CF4" i="56"/>
  <c r="CJ4" i="56" s="1"/>
  <c r="AO4" i="56"/>
  <c r="BQ158" i="56" l="1"/>
  <c r="BI158" i="56"/>
  <c r="BM158" i="56"/>
  <c r="BW158" i="56"/>
  <c r="CA158" i="56"/>
  <c r="CE158" i="56"/>
  <c r="CL158" i="56"/>
  <c r="CJ71" i="56"/>
  <c r="CJ73" i="56"/>
  <c r="CJ77" i="56"/>
  <c r="CJ94" i="56"/>
  <c r="CJ108" i="56"/>
  <c r="CJ152" i="56"/>
  <c r="CJ60" i="56"/>
  <c r="CJ64" i="56"/>
  <c r="CJ65" i="56"/>
  <c r="CQ65" i="56" s="1"/>
  <c r="CJ74" i="56"/>
  <c r="CJ95" i="56"/>
  <c r="CJ103" i="56"/>
  <c r="CJ110" i="56"/>
  <c r="CQ21" i="56"/>
  <c r="CQ25" i="56"/>
  <c r="CJ41" i="56"/>
  <c r="CJ57" i="56"/>
  <c r="CJ68" i="56"/>
  <c r="CJ81" i="56"/>
  <c r="CJ99" i="56"/>
  <c r="CJ106" i="56"/>
  <c r="CJ113" i="56"/>
  <c r="CQ117" i="56"/>
  <c r="CJ122" i="56"/>
  <c r="CJ52" i="56"/>
  <c r="CJ56" i="56"/>
  <c r="CQ66" i="56"/>
  <c r="CJ67" i="56"/>
  <c r="CJ69" i="56"/>
  <c r="CJ79" i="56"/>
  <c r="CJ82" i="56"/>
  <c r="CJ86" i="56"/>
  <c r="CJ90" i="56"/>
  <c r="CJ107" i="56"/>
  <c r="CJ155" i="56"/>
  <c r="CQ41" i="56"/>
  <c r="CQ6" i="56"/>
  <c r="CQ7" i="56"/>
  <c r="CQ8" i="56"/>
  <c r="CQ11" i="56"/>
  <c r="CI45" i="56"/>
  <c r="CQ17" i="56"/>
  <c r="CJ40" i="56"/>
  <c r="CJ48" i="56"/>
  <c r="CJ49" i="56"/>
  <c r="CJ59" i="56"/>
  <c r="CQ60" i="56"/>
  <c r="CJ63" i="56"/>
  <c r="CJ76" i="56"/>
  <c r="CJ88" i="56"/>
  <c r="CJ93" i="56"/>
  <c r="CQ93" i="56" s="1"/>
  <c r="CQ103" i="56"/>
  <c r="CJ112" i="56"/>
  <c r="CJ126" i="56"/>
  <c r="CJ134" i="56"/>
  <c r="CJ145" i="56"/>
  <c r="CJ148" i="56"/>
  <c r="CJ149" i="56"/>
  <c r="CQ149" i="56" s="1"/>
  <c r="CJ47" i="56"/>
  <c r="CQ47" i="56" s="1"/>
  <c r="CJ58" i="56"/>
  <c r="CJ62" i="56"/>
  <c r="CJ70" i="56"/>
  <c r="CQ71" i="56"/>
  <c r="CJ75" i="56"/>
  <c r="CJ87" i="56"/>
  <c r="CJ100" i="56"/>
  <c r="CJ105" i="56"/>
  <c r="CJ111" i="56"/>
  <c r="CQ111" i="56" s="1"/>
  <c r="CJ133" i="56"/>
  <c r="CQ133" i="56" s="1"/>
  <c r="CJ137" i="56"/>
  <c r="CQ139" i="56"/>
  <c r="CJ141" i="56"/>
  <c r="CQ142" i="56"/>
  <c r="CJ144" i="56"/>
  <c r="CQ144" i="56" s="1"/>
  <c r="CJ119" i="56"/>
  <c r="CQ119" i="56" s="1"/>
  <c r="CJ127" i="56"/>
  <c r="CJ130" i="56"/>
  <c r="CJ136" i="56"/>
  <c r="CJ53" i="56"/>
  <c r="CQ79" i="56"/>
  <c r="CQ152" i="56"/>
  <c r="CJ43" i="56"/>
  <c r="CJ13" i="56"/>
  <c r="CQ13" i="56" s="1"/>
  <c r="CQ26" i="56"/>
  <c r="CJ46" i="56"/>
  <c r="CJ50" i="56"/>
  <c r="CJ51" i="56"/>
  <c r="CQ51" i="56" s="1"/>
  <c r="CJ55" i="56"/>
  <c r="CQ57" i="56"/>
  <c r="CJ61" i="56"/>
  <c r="CQ61" i="56" s="1"/>
  <c r="CJ72" i="56"/>
  <c r="CQ74" i="56"/>
  <c r="CJ80" i="56"/>
  <c r="CJ85" i="56"/>
  <c r="CQ86" i="56"/>
  <c r="CJ91" i="56"/>
  <c r="CJ98" i="56"/>
  <c r="CQ99" i="56"/>
  <c r="CJ104" i="56"/>
  <c r="CQ104" i="56" s="1"/>
  <c r="CQ106" i="56"/>
  <c r="CJ114" i="56"/>
  <c r="CQ114" i="56" s="1"/>
  <c r="CJ115" i="56"/>
  <c r="CJ118" i="56"/>
  <c r="CJ121" i="56"/>
  <c r="CQ121" i="56" s="1"/>
  <c r="CJ129" i="56"/>
  <c r="CJ132" i="56"/>
  <c r="CJ140" i="56"/>
  <c r="CJ143" i="56"/>
  <c r="CJ146" i="56"/>
  <c r="CJ147" i="56"/>
  <c r="CQ147" i="56" s="1"/>
  <c r="CJ150" i="56"/>
  <c r="CQ151" i="56"/>
  <c r="CQ155" i="56"/>
  <c r="CJ44" i="56"/>
  <c r="CJ54" i="56"/>
  <c r="CQ54" i="56" s="1"/>
  <c r="CQ67" i="56"/>
  <c r="CQ73" i="56"/>
  <c r="CJ78" i="56"/>
  <c r="CJ83" i="56"/>
  <c r="CQ83" i="56" s="1"/>
  <c r="CQ84" i="56"/>
  <c r="CJ89" i="56"/>
  <c r="CQ89" i="56" s="1"/>
  <c r="CJ96" i="56"/>
  <c r="CQ96" i="56" s="1"/>
  <c r="CQ97" i="56"/>
  <c r="CJ102" i="56"/>
  <c r="CJ109" i="56"/>
  <c r="CQ109" i="56" s="1"/>
  <c r="CQ110" i="56"/>
  <c r="CJ116" i="56"/>
  <c r="CQ116" i="56" s="1"/>
  <c r="CJ125" i="56"/>
  <c r="CQ125" i="56" s="1"/>
  <c r="CQ126" i="56"/>
  <c r="CQ130" i="56"/>
  <c r="CJ138" i="56"/>
  <c r="CQ138" i="56" s="1"/>
  <c r="CF157" i="56"/>
  <c r="CQ49" i="56"/>
  <c r="CQ82" i="56"/>
  <c r="CQ95" i="56"/>
  <c r="CQ108" i="56"/>
  <c r="CQ27" i="56"/>
  <c r="CQ36" i="56"/>
  <c r="CQ59" i="56"/>
  <c r="CQ63" i="56"/>
  <c r="CQ64" i="56"/>
  <c r="CQ68" i="56"/>
  <c r="CQ69" i="56"/>
  <c r="CQ101" i="56"/>
  <c r="CQ113" i="56"/>
  <c r="CJ124" i="56"/>
  <c r="CQ124" i="56" s="1"/>
  <c r="CJ128" i="56"/>
  <c r="CQ128" i="56" s="1"/>
  <c r="CJ131" i="56"/>
  <c r="CQ131" i="56" s="1"/>
  <c r="CQ134" i="56"/>
  <c r="CJ156" i="56"/>
  <c r="CQ156" i="56" s="1"/>
  <c r="CQ12" i="56"/>
  <c r="AV45" i="56"/>
  <c r="CQ18" i="56"/>
  <c r="CQ29" i="56"/>
  <c r="CQ31" i="56"/>
  <c r="CQ42" i="56"/>
  <c r="CQ56" i="56"/>
  <c r="CQ5" i="56"/>
  <c r="CQ14" i="56"/>
  <c r="CQ19" i="56"/>
  <c r="CQ20" i="56"/>
  <c r="CQ23" i="56"/>
  <c r="CQ34" i="56"/>
  <c r="CQ40" i="56"/>
  <c r="CQ55" i="56"/>
  <c r="CQ24" i="56"/>
  <c r="CQ30" i="56"/>
  <c r="CQ44" i="56"/>
  <c r="M158" i="56"/>
  <c r="CQ16" i="56"/>
  <c r="CQ28" i="56"/>
  <c r="CQ62" i="56"/>
  <c r="BU45" i="56"/>
  <c r="CQ129" i="56"/>
  <c r="CQ127" i="56"/>
  <c r="CQ90" i="56"/>
  <c r="CQ88" i="56"/>
  <c r="CQ81" i="56"/>
  <c r="CQ153" i="56"/>
  <c r="CQ137" i="56"/>
  <c r="CQ136" i="56"/>
  <c r="CQ135" i="56"/>
  <c r="CQ132" i="56"/>
  <c r="CQ105" i="56"/>
  <c r="CQ98" i="56"/>
  <c r="CQ85" i="56"/>
  <c r="CQ75" i="56"/>
  <c r="CQ50" i="56"/>
  <c r="CQ107" i="56"/>
  <c r="CQ94" i="56"/>
  <c r="CQ77" i="56"/>
  <c r="CQ112" i="56"/>
  <c r="CQ70" i="56"/>
  <c r="CQ53" i="56"/>
  <c r="CQ92" i="56"/>
  <c r="CQ48" i="56"/>
  <c r="CQ100" i="56"/>
  <c r="CQ22" i="56"/>
  <c r="CP45" i="56"/>
  <c r="AO45" i="56"/>
  <c r="CQ4" i="56"/>
  <c r="CQ32" i="56"/>
  <c r="CQ37" i="56"/>
  <c r="N158" i="56"/>
  <c r="CQ58" i="56"/>
  <c r="CQ76" i="56"/>
  <c r="CQ87" i="56"/>
  <c r="CQ35" i="56"/>
  <c r="CJ39" i="56"/>
  <c r="CQ39" i="56" s="1"/>
  <c r="CQ15" i="56"/>
  <c r="CQ43" i="56"/>
  <c r="CQ46" i="56"/>
  <c r="CQ72" i="56"/>
  <c r="CQ80" i="56"/>
  <c r="CQ91" i="56"/>
  <c r="CQ10" i="56"/>
  <c r="CQ33" i="56"/>
  <c r="CQ38" i="56"/>
  <c r="CQ52" i="56"/>
  <c r="CQ78" i="56"/>
  <c r="CQ102" i="56"/>
  <c r="AV157" i="56"/>
  <c r="AV158" i="56" s="1"/>
  <c r="CQ122" i="56"/>
  <c r="CJ123" i="56"/>
  <c r="CQ123" i="56" s="1"/>
  <c r="CQ141" i="56"/>
  <c r="CQ145" i="56"/>
  <c r="CQ148" i="56"/>
  <c r="BU157" i="56"/>
  <c r="CP157" i="56"/>
  <c r="CF45" i="56"/>
  <c r="CF158" i="56" s="1"/>
  <c r="CQ140" i="56"/>
  <c r="CQ143" i="56"/>
  <c r="CQ146" i="56"/>
  <c r="CQ150" i="56"/>
  <c r="AO157" i="56"/>
  <c r="CI157" i="56"/>
  <c r="CI158" i="56" s="1"/>
  <c r="CQ115" i="56"/>
  <c r="CQ118" i="56"/>
  <c r="CQ120" i="56"/>
  <c r="CQ154" i="56"/>
  <c r="CJ45" i="56" l="1"/>
  <c r="BU158" i="56"/>
  <c r="AO158" i="56"/>
  <c r="CQ157" i="56"/>
  <c r="CJ157" i="56"/>
  <c r="CP158" i="56"/>
  <c r="CQ45" i="56"/>
  <c r="CJ158" i="56" l="1"/>
  <c r="CQ158" i="56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V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<sst xmlns="http://schemas.openxmlformats.org/spreadsheetml/2006/main" count="252" uniqueCount="217">
  <si>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</si>
  <si>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</si>
  <si>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</si>
  <si>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</si>
  <si>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</si>
  <si>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</si>
  <si>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</si>
  <si>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</si>
  <si>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</si>
  <si>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</si>
  <si>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</si>
  <si>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</si>
  <si>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</si>
  <si>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</si>
  <si>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</si>
  <si>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</si>
  <si>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</si>
  <si>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</si>
  <si>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</si>
  <si>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</si>
  <si>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</si>
  <si>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</si>
  <si>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</si>
  <si>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</si>
  <si>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</si>
  <si>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</si>
  <si>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</si>
  <si>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</si>
  <si>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</si>
  <si>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</si>
  <si>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</si>
  <si>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</si>
  <si>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</si>
  <si>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</si>
  <si>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</si>
  <si>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</si>
  <si>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</si>
  <si>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</si>
  <si>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</si>
  <si>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</si>
  <si>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</si>
  <si>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</si>
  <si>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</si>
  <si>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</si>
  <si>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</si>
  <si>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</si>
  <si>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</si>
  <si>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</si>
  <si>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</si>
  <si>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</si>
  <si>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</si>
  <si>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</si>
  <si>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</si>
  <si>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</si>
  <si>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</si>
  <si>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</si>
  <si>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</si>
  <si>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</si>
  <si>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</si>
  <si>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</si>
  <si>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</si>
  <si>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</si>
  <si>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</si>
  <si>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</si>
  <si>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</si>
  <si>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</si>
  <si>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</si>
  <si>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</si>
  <si>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</si>
  <si>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</si>
  <si>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</si>
  <si>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</si>
  <si>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</si>
  <si>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</si>
  <si>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</si>
  <si>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</si>
  <si>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</si>
  <si>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</si>
  <si>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</si>
  <si>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</si>
  <si>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</si>
  <si>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</si>
  <si>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</si>
  <si>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</si>
  <si>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</si>
  <si>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</si>
  <si>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</si>
  <si>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</si>
  <si>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</si>
  <si>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</si>
  <si>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</si>
  <si>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</si>
  <si>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</si>
  <si>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</si>
  <si>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</si>
  <si>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</si>
  <si>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</si>
  <si>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</si>
  <si>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</si>
  <si>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</si>
  <si>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</si>
  <si>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</si>
  <si>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</si>
  <si>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</si>
  <si>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</si>
  <si>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</si>
  <si>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</si>
  <si>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</si>
  <si>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</si>
  <si>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</si>
  <si>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</si>
  <si>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</si>
  <si>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</si>
  <si>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</si>
  <si>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</si>
  <si>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</si>
  <si>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</si>
  <si>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</si>
  <si>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</si>
  <si>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</si>
  <si>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</si>
  <si>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</si>
  <si>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</si>
  <si>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</si>
  <si>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</si>
  <si>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</si>
  <si>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</si>
  <si>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</si>
  <si>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</si>
  <si>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</si>
  <si>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</si>
  <si>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</si>
  <si>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</si>
  <si>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</si>
  <si>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</si>
  <si>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</si>
  <si>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</si>
  <si>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</si>
  <si>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</si>
  <si>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</si>
  <si>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</si>
  <si>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</si>
  <si>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</si>
  <si>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</si>
  <si>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</si>
  <si>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</si>
  <si>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</si>
  <si>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</si>
  <si>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</si>
  <si>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</si>
  <si>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</si>
  <si>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</si>
  <si>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</si>
  <si>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</si>
  <si>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</si>
  <si>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</si>
  <si>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</si>
  <si>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</si>
  <si>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</si>
  <si>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</si>
  <si>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</si>
  <si>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</si>
  <si>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</si>
  <si>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</si>
  <si>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</si>
  <si>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</si>
  <si>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</si>
  <si>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</si>
  <si>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</si>
  <si>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</si>
  <si>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</si>
  <si>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</si>
  <si>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</si>
  <si>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</si>
  <si>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</si>
  <si>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</si>
  <si>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</si>
  <si>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</si>
  <si>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</si>
  <si>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</si>
  <si>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</si>
  <si>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 167/62 ข้อมูล ณ 10 พ.ค. 62</t>
  </si>
  <si>
    <t>คส.222/62  (29 พ.ค.62)</t>
  </si>
  <si>
    <t>ข้อมูล ณ วันที่ 30 เม.ย. 2562</t>
  </si>
  <si>
    <t>ข้อมูล ณ วันที่ 31 พ.ค.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</si>
  <si>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</si>
  <si>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</si>
  <si>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</si>
  <si>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</si>
  <si>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</si>
  <si>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นายชิตชัย  สุทธิภูล</t>
  </si>
  <si>
    <t>ผอ.กาญจนบุรี นับไว้ที่ กาญจนบุรี รก.ในตำแหน่ง ชช.ล้มละลาย ตั้งแต่ 13 มี.ค.61</t>
  </si>
  <si>
    <t xml:space="preserve"> 2. การช่วยราชการระหว่างเดือน มีระยะเวลากำหนด</t>
  </si>
  <si>
    <t>3. การลาศึกษาต่อต่างประเทศ มีระยะเวลากำหนด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</si>
  <si>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</si>
  <si>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</si>
  <si>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</si>
  <si>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</si>
  <si>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</si>
  <si>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</si>
  <si>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</si>
  <si>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</si>
  <si>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</si>
  <si>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</si>
  <si>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</si>
  <si>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</si>
  <si>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</si>
  <si>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</si>
  <si>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</si>
  <si>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</si>
  <si>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</si>
  <si>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</si>
  <si>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</si>
  <si>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</si>
  <si>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นายวีรธัช อุณหเลขกะ</t>
  </si>
  <si>
    <t>นิติกรปฏิบัติการ จากสระบุรี ช่วยราชการถึง 30 ก.ย. 62</t>
  </si>
  <si>
    <t>นิติกรปฏิบัติการ จากสระบุรี นับไว้ที่ กช.สล. ช่วยราชการกลุ่มช่วยอำนวยการ ถึง 30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</si>
</sst>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6"/>
      <name val="Browallia New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7" fillId="0" borderId="0"/>
  </cellStyleXfs>
  <cellXfs count="118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shrinkToFit="1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shrinkToFit="1"/>
    </xf>
    <xf numFmtId="0" fontId="1" fillId="0" borderId="14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6" fillId="0" borderId="14" xfId="0" applyFont="1" applyFill="1" applyBorder="1" applyAlignment="1"/>
    <xf numFmtId="0" fontId="16" fillId="0" borderId="14" xfId="0" applyFont="1" applyFill="1" applyBorder="1" applyAlignment="1">
      <alignment horizontal="center" vertical="center"/>
    </xf>
    <xf numFmtId="0" fontId="15" fillId="0" borderId="14" xfId="0" applyFont="1" applyFill="1" applyBorder="1"/>
    <xf numFmtId="0" fontId="16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left" vertical="center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 shrinkToFit="1"/>
    </xf>
    <xf numFmtId="0" fontId="19" fillId="0" borderId="14" xfId="0" applyFont="1" applyFill="1" applyBorder="1"/>
    <xf numFmtId="0" fontId="16" fillId="0" borderId="14" xfId="0" applyFont="1" applyBorder="1"/>
    <xf numFmtId="0" fontId="16" fillId="0" borderId="14" xfId="0" applyFont="1" applyFill="1" applyBorder="1"/>
    <xf numFmtId="0" fontId="1" fillId="0" borderId="1" xfId="0" applyFont="1" applyFill="1" applyBorder="1" applyAlignment="1">
      <alignment horizontal="center" vertical="center" textRotation="90"/>
    </xf>
    <xf numFmtId="49" fontId="1" fillId="0" borderId="1" xfId="0" applyNumberFormat="1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7" fillId="0" borderId="14" xfId="0" applyFont="1" applyFill="1" applyBorder="1"/>
    <xf numFmtId="0" fontId="12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1" fillId="0" borderId="14" xfId="0" applyFont="1" applyBorder="1"/>
    <xf numFmtId="0" fontId="14" fillId="0" borderId="14" xfId="0" applyFont="1" applyBorder="1" applyAlignment="1">
      <alignment shrinkToFi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R187"/>
  <sheetViews>
    <sheetView tabSelected="1" view="pageBreakPreview" zoomScale="170" zoomScaleSheetLayoutView="170" workbookViewId="0">
      <pane ySplit="3" topLeftCell="A151" activePane="bottomLeft" state="frozen"/>
      <selection activeCell="BE1" sqref="BE1"/>
      <selection pane="bottomLeft" activeCell="AV179" sqref="AV179"/>
    </sheetView>
  </sheetViews>
  <sheetFormatPr defaultRowHeight="19.5" x14ac:dyDescent="0.3"/>
  <cols>
    <col min="1" max="1" width="6.42578125" style="5" customWidth="1"/>
    <col min="2" max="2" width="27" style="4" customWidth="1"/>
    <col min="3" max="3" width="0.425781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5" width="4.7109375" style="4" hidden="1" customWidth="1"/>
    <col min="16" max="16" width="4.7109375" style="5" hidden="1" customWidth="1"/>
    <col min="17" max="17" width="4.7109375" style="4" hidden="1" customWidth="1"/>
    <col min="18" max="18" width="0.7109375" style="5" hidden="1" customWidth="1"/>
    <col min="19" max="19" width="4.5703125" style="5" hidden="1" customWidth="1"/>
    <col min="20" max="23" width="4.7109375" style="5" hidden="1" customWidth="1"/>
    <col min="24" max="24" width="4.28515625" style="5" hidden="1" customWidth="1"/>
    <col min="25" max="38" width="4.7109375" style="5" hidden="1" customWidth="1"/>
    <col min="39" max="39" width="4.42578125" style="5" hidden="1" customWidth="1"/>
    <col min="40" max="40" width="4.5703125" style="5" hidden="1" customWidth="1"/>
    <col min="41" max="41" width="11.140625" style="5" customWidth="1"/>
    <col min="42" max="42" width="5.7109375" style="5" hidden="1" customWidth="1"/>
    <col min="43" max="45" width="4.28515625" style="5" hidden="1" customWidth="1"/>
    <col min="46" max="46" width="4.5703125" style="5" hidden="1" customWidth="1"/>
    <col min="47" max="47" width="4.28515625" style="5" hidden="1" customWidth="1"/>
    <col min="48" max="48" width="12.7109375" style="5" customWidth="1"/>
    <col min="49" max="49" width="4.5703125" style="5" hidden="1" customWidth="1"/>
    <col min="50" max="59" width="4.28515625" style="5" hidden="1" customWidth="1"/>
    <col min="60" max="60" width="5.28515625" style="5" hidden="1" customWidth="1"/>
    <col min="61" max="66" width="4.28515625" style="5" hidden="1" customWidth="1"/>
    <col min="67" max="68" width="4.140625" style="5" hidden="1" customWidth="1"/>
    <col min="69" max="72" width="4.28515625" style="5" hidden="1" customWidth="1"/>
    <col min="73" max="73" width="14.28515625" style="5" customWidth="1"/>
    <col min="74" max="74" width="5.7109375" style="5" hidden="1" customWidth="1"/>
    <col min="75" max="75" width="4.42578125" style="5" hidden="1" customWidth="1"/>
    <col min="76" max="78" width="3.85546875" style="5" hidden="1" customWidth="1"/>
    <col min="79" max="79" width="4.5703125" style="5" hidden="1" customWidth="1"/>
    <col min="80" max="80" width="3.85546875" style="5" hidden="1" customWidth="1"/>
    <col min="81" max="81" width="4.5703125" style="5" hidden="1" customWidth="1"/>
    <col min="82" max="83" width="3.85546875" style="5" hidden="1" customWidth="1"/>
    <col min="84" max="84" width="4.42578125" style="5" hidden="1" customWidth="1"/>
    <col min="85" max="85" width="4.140625" style="5" hidden="1" customWidth="1"/>
    <col min="86" max="86" width="4.28515625" style="5" hidden="1" customWidth="1"/>
    <col min="87" max="87" width="4.5703125" style="5" hidden="1" customWidth="1"/>
    <col min="88" max="88" width="12.5703125" style="5" customWidth="1"/>
    <col min="89" max="89" width="4.42578125" style="5" hidden="1" customWidth="1"/>
    <col min="90" max="93" width="3.85546875" style="5" hidden="1" customWidth="1"/>
    <col min="94" max="94" width="13.7109375" style="5" customWidth="1"/>
    <col min="95" max="95" width="11.5703125" style="4" customWidth="1"/>
    <col min="96" max="96" width="5.42578125" style="4" customWidth="1"/>
    <col min="97" max="16384" width="9.140625" style="4"/>
  </cols>
  <sheetData>
    <row r="1" spans="1:96" ht="19.5" customHeight="1" x14ac:dyDescent="0.5">
      <c r="A1" s="33" t="s">
        <v>155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1"/>
    </row>
    <row r="2" spans="1:96" ht="19.5" customHeight="1" x14ac:dyDescent="0.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4" t="s">
        <v>181</v>
      </c>
      <c r="AI2" s="36"/>
      <c r="AJ2" s="36"/>
      <c r="AK2" s="36"/>
      <c r="AL2" s="36"/>
      <c r="AM2" s="36"/>
      <c r="AN2" s="36"/>
      <c r="AO2" s="32"/>
      <c r="AP2" s="32"/>
      <c r="AQ2" s="34" t="s">
        <v>180</v>
      </c>
      <c r="AR2" s="36"/>
      <c r="AS2" s="36"/>
      <c r="AT2" s="36"/>
      <c r="AU2" s="36"/>
      <c r="AV2" s="32"/>
      <c r="AW2" s="32"/>
      <c r="AX2" s="37" t="s">
        <v>182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8"/>
      <c r="BS2" s="38"/>
      <c r="BT2" s="38"/>
      <c r="BU2" s="32"/>
      <c r="BV2" s="32"/>
      <c r="BW2" s="57" t="s">
        <v>183</v>
      </c>
      <c r="BX2" s="58"/>
      <c r="BY2" s="58"/>
      <c r="BZ2" s="58"/>
      <c r="CA2" s="58"/>
      <c r="CB2" s="58"/>
      <c r="CC2" s="35"/>
      <c r="CD2" s="57" t="s">
        <v>184</v>
      </c>
      <c r="CE2" s="58"/>
      <c r="CF2" s="58"/>
      <c r="CG2" s="58"/>
      <c r="CH2" s="58"/>
      <c r="CI2" s="58"/>
      <c r="CJ2" s="35"/>
      <c r="CK2" s="35"/>
      <c r="CL2" s="35"/>
      <c r="CM2" s="35"/>
      <c r="CN2" s="35"/>
      <c r="CO2" s="35"/>
      <c r="CP2" s="35"/>
      <c r="CQ2" s="35"/>
      <c r="CR2" s="1"/>
    </row>
    <row r="3" spans="1:96" ht="19.5" customHeight="1" x14ac:dyDescent="0.3">
      <c r="A3" s="9" t="s">
        <v>2</v>
      </c>
      <c r="B3" s="39" t="s">
        <v>3</v>
      </c>
      <c r="C3" s="39" t="s">
        <v>5</v>
      </c>
      <c r="D3" s="39" t="s">
        <v>6</v>
      </c>
      <c r="E3" s="39" t="s">
        <v>5</v>
      </c>
      <c r="F3" s="39" t="s">
        <v>5</v>
      </c>
      <c r="G3" s="39" t="s">
        <v>6</v>
      </c>
      <c r="H3" s="99"/>
      <c r="I3" s="100" t="s">
        <v>107</v>
      </c>
      <c r="J3" s="100" t="s">
        <v>0</v>
      </c>
      <c r="K3" s="100" t="s">
        <v>107</v>
      </c>
      <c r="L3" s="100" t="s">
        <v>0</v>
      </c>
      <c r="M3" s="100" t="s">
        <v>1</v>
      </c>
      <c r="N3" s="100" t="s">
        <v>107</v>
      </c>
      <c r="O3" s="100" t="s">
        <v>0</v>
      </c>
      <c r="P3" s="100" t="s">
        <v>1</v>
      </c>
      <c r="Q3" s="99" t="s">
        <v>107</v>
      </c>
      <c r="R3" s="100" t="s">
        <v>0</v>
      </c>
      <c r="S3" s="100" t="s">
        <v>1</v>
      </c>
      <c r="T3" s="100" t="s">
        <v>0</v>
      </c>
      <c r="U3" s="100" t="s">
        <v>1</v>
      </c>
      <c r="V3" s="100" t="s">
        <v>107</v>
      </c>
      <c r="W3" s="100" t="s">
        <v>0</v>
      </c>
      <c r="X3" s="100" t="s">
        <v>1</v>
      </c>
      <c r="Y3" s="100" t="s">
        <v>107</v>
      </c>
      <c r="Z3" s="100" t="s">
        <v>0</v>
      </c>
      <c r="AA3" s="100" t="s">
        <v>1</v>
      </c>
      <c r="AB3" s="100" t="s">
        <v>107</v>
      </c>
      <c r="AC3" s="100" t="s">
        <v>0</v>
      </c>
      <c r="AD3" s="100" t="s">
        <v>1</v>
      </c>
      <c r="AE3" s="100" t="s">
        <v>107</v>
      </c>
      <c r="AF3" s="100" t="s">
        <v>0</v>
      </c>
      <c r="AG3" s="100" t="s">
        <v>1</v>
      </c>
      <c r="AH3" s="100" t="s">
        <v>108</v>
      </c>
      <c r="AI3" s="100" t="s">
        <v>109</v>
      </c>
      <c r="AJ3" s="100" t="s">
        <v>110</v>
      </c>
      <c r="AK3" s="100" t="s">
        <v>109</v>
      </c>
      <c r="AL3" s="100" t="s">
        <v>110</v>
      </c>
      <c r="AM3" s="100" t="s">
        <v>109</v>
      </c>
      <c r="AN3" s="100" t="s">
        <v>110</v>
      </c>
      <c r="AO3" s="55" t="s">
        <v>122</v>
      </c>
      <c r="AP3" s="48" t="s">
        <v>120</v>
      </c>
      <c r="AQ3" s="39" t="s">
        <v>150</v>
      </c>
      <c r="AR3" s="39"/>
      <c r="AS3" s="39"/>
      <c r="AT3" s="39"/>
      <c r="AU3" s="39"/>
      <c r="AV3" s="9" t="s">
        <v>150</v>
      </c>
      <c r="AW3" s="9" t="s">
        <v>118</v>
      </c>
      <c r="AX3" s="101" t="s">
        <v>149</v>
      </c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2" t="s">
        <v>172</v>
      </c>
      <c r="BS3" s="103"/>
      <c r="BT3" s="104"/>
      <c r="BU3" s="55" t="s">
        <v>149</v>
      </c>
      <c r="BV3" s="55" t="s">
        <v>117</v>
      </c>
      <c r="BW3" s="10" t="s">
        <v>127</v>
      </c>
      <c r="BX3" s="105"/>
      <c r="BY3" s="105"/>
      <c r="BZ3" s="105"/>
      <c r="CA3" s="105"/>
      <c r="CB3" s="105"/>
      <c r="CC3" s="105"/>
      <c r="CD3" s="105"/>
      <c r="CE3" s="106"/>
      <c r="CF3" s="107" t="s">
        <v>129</v>
      </c>
      <c r="CG3" s="40" t="s">
        <v>153</v>
      </c>
      <c r="CH3" s="108"/>
      <c r="CI3" s="107" t="s">
        <v>133</v>
      </c>
      <c r="CJ3" s="109" t="s">
        <v>127</v>
      </c>
      <c r="CK3" s="110" t="s">
        <v>132</v>
      </c>
      <c r="CL3" s="111"/>
      <c r="CM3" s="111"/>
      <c r="CN3" s="111"/>
      <c r="CO3" s="112"/>
      <c r="CP3" s="55" t="s">
        <v>132</v>
      </c>
      <c r="CQ3" s="9" t="s">
        <v>113</v>
      </c>
    </row>
    <row r="4" spans="1:96" ht="19.5" customHeight="1" x14ac:dyDescent="0.3">
      <c r="A4" s="6">
        <v>1</v>
      </c>
      <c r="B4" s="41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21" si="0">SUM(C4:AN4)</f>
        <v>0</v>
      </c>
      <c r="AP4" s="42">
        <v>17</v>
      </c>
      <c r="AQ4" s="6"/>
      <c r="AR4" s="6"/>
      <c r="AS4" s="6"/>
      <c r="AT4" s="6"/>
      <c r="AU4" s="6"/>
      <c r="AV4" s="6"/>
      <c r="AW4" s="31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7"/>
      <c r="BS4" s="7"/>
      <c r="BT4" s="7"/>
      <c r="BU4" s="7"/>
      <c r="BV4" s="6"/>
      <c r="BW4" s="6"/>
      <c r="BX4" s="6"/>
      <c r="BY4" s="6"/>
      <c r="BZ4" s="6"/>
      <c r="CA4" s="6"/>
      <c r="CB4" s="6"/>
      <c r="CC4" s="6"/>
      <c r="CD4" s="6"/>
      <c r="CE4" s="6"/>
      <c r="CF4" s="13">
        <f t="shared" ref="CF4:CF56" si="1">SUM(BW4:CE4)</f>
        <v>0</v>
      </c>
      <c r="CG4" s="6"/>
      <c r="CH4" s="6"/>
      <c r="CI4" s="43"/>
      <c r="CJ4" s="13">
        <f t="shared" ref="CJ4:CJ9" si="2">SUM(CF4+CI4)</f>
        <v>0</v>
      </c>
      <c r="CK4" s="7"/>
      <c r="CL4" s="7"/>
      <c r="CM4" s="7"/>
      <c r="CN4" s="7"/>
      <c r="CO4" s="7"/>
      <c r="CP4" s="28">
        <f t="shared" ref="CP4:CP20" si="3">SUM(CK4:CO4)</f>
        <v>0</v>
      </c>
      <c r="CQ4" s="31">
        <f t="shared" ref="CQ4:CQ44" si="4">AO4+AV4+BU4+CJ4+CP4</f>
        <v>0</v>
      </c>
    </row>
    <row r="5" spans="1:96" ht="19.5" customHeight="1" x14ac:dyDescent="0.3">
      <c r="A5" s="3">
        <v>2</v>
      </c>
      <c r="B5" s="30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">
        <f t="shared" si="0"/>
        <v>3</v>
      </c>
      <c r="AP5" s="44"/>
      <c r="AQ5" s="3"/>
      <c r="AR5" s="3"/>
      <c r="AS5" s="3"/>
      <c r="AT5" s="3"/>
      <c r="AU5" s="3"/>
      <c r="AV5" s="3"/>
      <c r="AW5" s="12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28"/>
      <c r="BS5" s="28"/>
      <c r="BT5" s="28"/>
      <c r="BU5" s="28"/>
      <c r="BV5" s="3"/>
      <c r="BW5" s="3"/>
      <c r="BX5" s="3"/>
      <c r="BY5" s="6"/>
      <c r="BZ5" s="6"/>
      <c r="CA5" s="6"/>
      <c r="CB5" s="3"/>
      <c r="CC5" s="3"/>
      <c r="CD5" s="6"/>
      <c r="CE5" s="6"/>
      <c r="CF5" s="13">
        <f t="shared" si="1"/>
        <v>0</v>
      </c>
      <c r="CG5" s="3"/>
      <c r="CH5" s="6"/>
      <c r="CI5" s="43"/>
      <c r="CJ5" s="13">
        <f t="shared" si="2"/>
        <v>0</v>
      </c>
      <c r="CK5" s="28"/>
      <c r="CL5" s="28"/>
      <c r="CM5" s="28"/>
      <c r="CN5" s="28"/>
      <c r="CO5" s="28"/>
      <c r="CP5" s="28">
        <f t="shared" si="3"/>
        <v>0</v>
      </c>
      <c r="CQ5" s="31">
        <f t="shared" si="4"/>
        <v>3</v>
      </c>
    </row>
    <row r="6" spans="1:96" ht="19.5" customHeight="1" x14ac:dyDescent="0.3">
      <c r="A6" s="6">
        <v>3</v>
      </c>
      <c r="B6" s="30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">
        <f t="shared" si="0"/>
        <v>0</v>
      </c>
      <c r="AP6" s="44"/>
      <c r="AQ6" s="3"/>
      <c r="AR6" s="3"/>
      <c r="AS6" s="3"/>
      <c r="AT6" s="3"/>
      <c r="AU6" s="3"/>
      <c r="AV6" s="3"/>
      <c r="AW6" s="12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28"/>
      <c r="BS6" s="28"/>
      <c r="BT6" s="28"/>
      <c r="BU6" s="28"/>
      <c r="BV6" s="3"/>
      <c r="BW6" s="3"/>
      <c r="BX6" s="3"/>
      <c r="BY6" s="28"/>
      <c r="BZ6" s="28"/>
      <c r="CA6" s="28"/>
      <c r="CB6" s="3"/>
      <c r="CC6" s="3"/>
      <c r="CD6" s="28"/>
      <c r="CE6" s="28"/>
      <c r="CF6" s="13">
        <f t="shared" si="1"/>
        <v>0</v>
      </c>
      <c r="CG6" s="3"/>
      <c r="CH6" s="28"/>
      <c r="CI6" s="28"/>
      <c r="CJ6" s="13">
        <f t="shared" si="2"/>
        <v>0</v>
      </c>
      <c r="CK6" s="28"/>
      <c r="CL6" s="28"/>
      <c r="CM6" s="28"/>
      <c r="CN6" s="28"/>
      <c r="CO6" s="28"/>
      <c r="CP6" s="28">
        <f t="shared" si="3"/>
        <v>0</v>
      </c>
      <c r="CQ6" s="31">
        <f t="shared" si="4"/>
        <v>0</v>
      </c>
    </row>
    <row r="7" spans="1:96" ht="19.5" customHeight="1" x14ac:dyDescent="0.3">
      <c r="A7" s="3">
        <v>4</v>
      </c>
      <c r="B7" s="30" t="s">
        <v>115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6">
        <f t="shared" si="0"/>
        <v>0</v>
      </c>
      <c r="AP7" s="44"/>
      <c r="AQ7" s="3"/>
      <c r="AR7" s="3"/>
      <c r="AS7" s="3"/>
      <c r="AT7" s="3"/>
      <c r="AU7" s="3"/>
      <c r="AV7" s="3"/>
      <c r="AW7" s="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28"/>
      <c r="BS7" s="28"/>
      <c r="BT7" s="28"/>
      <c r="BU7" s="28"/>
      <c r="BV7" s="3"/>
      <c r="BW7" s="3"/>
      <c r="BX7" s="3"/>
      <c r="BY7" s="28"/>
      <c r="BZ7" s="28"/>
      <c r="CA7" s="28"/>
      <c r="CB7" s="3"/>
      <c r="CC7" s="3"/>
      <c r="CD7" s="28"/>
      <c r="CE7" s="28"/>
      <c r="CF7" s="13">
        <f>SUM(BW7:CE7)</f>
        <v>0</v>
      </c>
      <c r="CG7" s="3"/>
      <c r="CH7" s="28"/>
      <c r="CI7" s="28"/>
      <c r="CJ7" s="13">
        <f t="shared" si="2"/>
        <v>0</v>
      </c>
      <c r="CK7" s="28"/>
      <c r="CL7" s="28"/>
      <c r="CM7" s="28"/>
      <c r="CN7" s="28"/>
      <c r="CO7" s="28"/>
      <c r="CP7" s="28">
        <f t="shared" si="3"/>
        <v>0</v>
      </c>
      <c r="CQ7" s="31">
        <f t="shared" si="4"/>
        <v>0</v>
      </c>
    </row>
    <row r="8" spans="1:96" ht="19.5" customHeight="1" x14ac:dyDescent="0.3">
      <c r="A8" s="6">
        <v>5</v>
      </c>
      <c r="B8" s="30" t="s">
        <v>116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6">
        <f t="shared" si="0"/>
        <v>0</v>
      </c>
      <c r="AP8" s="44"/>
      <c r="AQ8" s="3"/>
      <c r="AR8" s="3"/>
      <c r="AS8" s="3"/>
      <c r="AT8" s="3"/>
      <c r="AU8" s="3"/>
      <c r="AV8" s="3"/>
      <c r="AW8" s="1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28"/>
      <c r="BS8" s="28"/>
      <c r="BT8" s="28"/>
      <c r="BU8" s="28"/>
      <c r="BV8" s="3"/>
      <c r="BW8" s="3"/>
      <c r="BX8" s="3"/>
      <c r="BY8" s="28"/>
      <c r="BZ8" s="28"/>
      <c r="CA8" s="28"/>
      <c r="CB8" s="3"/>
      <c r="CC8" s="3"/>
      <c r="CD8" s="28"/>
      <c r="CE8" s="28"/>
      <c r="CF8" s="13">
        <f t="shared" si="1"/>
        <v>0</v>
      </c>
      <c r="CG8" s="3"/>
      <c r="CH8" s="28"/>
      <c r="CI8" s="28"/>
      <c r="CJ8" s="13">
        <f t="shared" si="2"/>
        <v>0</v>
      </c>
      <c r="CK8" s="28"/>
      <c r="CL8" s="28"/>
      <c r="CM8" s="28"/>
      <c r="CN8" s="28"/>
      <c r="CO8" s="28"/>
      <c r="CP8" s="28">
        <f t="shared" si="3"/>
        <v>0</v>
      </c>
      <c r="CQ8" s="31">
        <f t="shared" si="4"/>
        <v>0</v>
      </c>
    </row>
    <row r="9" spans="1:96" ht="19.5" customHeight="1" x14ac:dyDescent="0.3">
      <c r="A9" s="6"/>
      <c r="B9" s="30" t="s">
        <v>176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44"/>
      <c r="AQ9" s="3"/>
      <c r="AR9" s="3"/>
      <c r="AS9" s="3"/>
      <c r="AT9" s="3"/>
      <c r="AU9" s="3"/>
      <c r="AV9" s="3"/>
      <c r="AW9" s="1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28"/>
      <c r="BQ9" s="28"/>
      <c r="BR9" s="28"/>
      <c r="BS9" s="28"/>
      <c r="BT9" s="28"/>
      <c r="BU9" s="28"/>
      <c r="BV9" s="3"/>
      <c r="BW9" s="3"/>
      <c r="BX9" s="3"/>
      <c r="BY9" s="28">
        <v>1</v>
      </c>
      <c r="BZ9" s="28"/>
      <c r="CA9" s="28"/>
      <c r="CB9" s="3"/>
      <c r="CC9" s="3">
        <v>1</v>
      </c>
      <c r="CD9" s="28"/>
      <c r="CE9" s="28"/>
      <c r="CF9" s="13">
        <f t="shared" si="1"/>
        <v>2</v>
      </c>
      <c r="CG9" s="3"/>
      <c r="CH9" s="28"/>
      <c r="CI9" s="28"/>
      <c r="CJ9" s="13">
        <f t="shared" si="2"/>
        <v>2</v>
      </c>
      <c r="CK9" s="28"/>
      <c r="CL9" s="28"/>
      <c r="CM9" s="28"/>
      <c r="CN9" s="28"/>
      <c r="CO9" s="28"/>
      <c r="CP9" s="28"/>
      <c r="CQ9" s="31">
        <f t="shared" si="4"/>
        <v>2</v>
      </c>
    </row>
    <row r="10" spans="1:96" ht="19.5" customHeight="1" x14ac:dyDescent="0.3">
      <c r="A10" s="3">
        <v>6</v>
      </c>
      <c r="B10" s="30" t="s">
        <v>121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6">
        <f t="shared" si="0"/>
        <v>7</v>
      </c>
      <c r="AP10" s="45"/>
      <c r="AQ10" s="3"/>
      <c r="AR10" s="3"/>
      <c r="AS10" s="3"/>
      <c r="AT10" s="3"/>
      <c r="AU10" s="3"/>
      <c r="AV10" s="3"/>
      <c r="AW10" s="12"/>
      <c r="AX10" s="3"/>
      <c r="AY10" s="3"/>
      <c r="AZ10" s="3"/>
      <c r="BA10" s="3"/>
      <c r="BB10" s="3"/>
      <c r="BC10" s="3">
        <v>6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28"/>
      <c r="BQ10" s="28">
        <v>1</v>
      </c>
      <c r="BR10" s="28"/>
      <c r="BS10" s="28"/>
      <c r="BT10" s="28"/>
      <c r="BU10" s="28">
        <f t="shared" ref="BU10:BU44" si="5">SUM(AX10:BT10)</f>
        <v>7</v>
      </c>
      <c r="BV10" s="3"/>
      <c r="BW10" s="3"/>
      <c r="BX10" s="3"/>
      <c r="BY10" s="28"/>
      <c r="BZ10" s="28"/>
      <c r="CA10" s="28"/>
      <c r="CB10" s="3"/>
      <c r="CC10" s="3"/>
      <c r="CD10" s="28"/>
      <c r="CE10" s="28"/>
      <c r="CF10" s="13">
        <f t="shared" si="1"/>
        <v>0</v>
      </c>
      <c r="CG10" s="3"/>
      <c r="CH10" s="28"/>
      <c r="CI10" s="28"/>
      <c r="CJ10" s="13">
        <f>SUM(CF10+CI10)</f>
        <v>0</v>
      </c>
      <c r="CK10" s="28"/>
      <c r="CL10" s="28"/>
      <c r="CM10" s="28"/>
      <c r="CN10" s="28"/>
      <c r="CO10" s="28"/>
      <c r="CP10" s="28">
        <f t="shared" si="3"/>
        <v>0</v>
      </c>
      <c r="CQ10" s="31">
        <f t="shared" si="4"/>
        <v>14</v>
      </c>
    </row>
    <row r="11" spans="1:96" ht="19.5" customHeight="1" x14ac:dyDescent="0.3">
      <c r="A11" s="6">
        <v>7</v>
      </c>
      <c r="B11" s="30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6">
        <f t="shared" si="0"/>
        <v>4</v>
      </c>
      <c r="AP11" s="3">
        <v>4</v>
      </c>
      <c r="AQ11" s="3"/>
      <c r="AR11" s="3"/>
      <c r="AS11" s="3"/>
      <c r="AT11" s="3"/>
      <c r="AU11" s="3"/>
      <c r="AV11" s="3"/>
      <c r="AW11" s="12"/>
      <c r="AX11" s="3"/>
      <c r="AY11" s="3"/>
      <c r="AZ11" s="3"/>
      <c r="BA11" s="3"/>
      <c r="BB11" s="3"/>
      <c r="BC11" s="3"/>
      <c r="BD11" s="3">
        <v>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1</v>
      </c>
      <c r="BR11" s="28"/>
      <c r="BS11" s="28"/>
      <c r="BT11" s="28"/>
      <c r="BU11" s="28">
        <f t="shared" si="5"/>
        <v>4</v>
      </c>
      <c r="BV11" s="3">
        <v>4</v>
      </c>
      <c r="BW11" s="3"/>
      <c r="BX11" s="3"/>
      <c r="BY11" s="28"/>
      <c r="BZ11" s="28"/>
      <c r="CA11" s="28">
        <v>3</v>
      </c>
      <c r="CB11" s="3"/>
      <c r="CC11" s="3">
        <v>1</v>
      </c>
      <c r="CD11" s="28"/>
      <c r="CE11" s="28"/>
      <c r="CF11" s="13">
        <f t="shared" si="1"/>
        <v>4</v>
      </c>
      <c r="CG11" s="3"/>
      <c r="CH11" s="28"/>
      <c r="CI11" s="28"/>
      <c r="CJ11" s="13">
        <f>SUM(CF11+CI11)</f>
        <v>4</v>
      </c>
      <c r="CK11" s="28"/>
      <c r="CL11" s="28"/>
      <c r="CM11" s="28"/>
      <c r="CN11" s="28"/>
      <c r="CO11" s="28"/>
      <c r="CP11" s="28">
        <f t="shared" si="3"/>
        <v>0</v>
      </c>
      <c r="CQ11" s="31">
        <f t="shared" si="4"/>
        <v>12</v>
      </c>
    </row>
    <row r="12" spans="1:96" ht="19.5" customHeight="1" x14ac:dyDescent="0.3">
      <c r="A12" s="3">
        <v>8</v>
      </c>
      <c r="B12" s="30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v>1</v>
      </c>
      <c r="S12" s="3"/>
      <c r="T12" s="3">
        <v>1</v>
      </c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6">
        <f t="shared" si="0"/>
        <v>4</v>
      </c>
      <c r="AP12" s="3">
        <v>4</v>
      </c>
      <c r="AQ12" s="3"/>
      <c r="AR12" s="3"/>
      <c r="AS12" s="3"/>
      <c r="AT12" s="3"/>
      <c r="AU12" s="3"/>
      <c r="AV12" s="3"/>
      <c r="AW12" s="12"/>
      <c r="AX12" s="3"/>
      <c r="AY12" s="3">
        <v>1</v>
      </c>
      <c r="AZ12" s="3"/>
      <c r="BA12" s="3">
        <v>1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28"/>
      <c r="BQ12" s="28">
        <v>1</v>
      </c>
      <c r="BR12" s="28"/>
      <c r="BS12" s="28"/>
      <c r="BT12" s="28"/>
      <c r="BU12" s="28">
        <f t="shared" si="5"/>
        <v>3</v>
      </c>
      <c r="BV12" s="3">
        <v>4</v>
      </c>
      <c r="BW12" s="3"/>
      <c r="BX12" s="3"/>
      <c r="BY12" s="28">
        <v>3</v>
      </c>
      <c r="BZ12" s="28"/>
      <c r="CA12" s="28"/>
      <c r="CB12" s="3"/>
      <c r="CC12" s="3">
        <v>1</v>
      </c>
      <c r="CD12" s="28"/>
      <c r="CE12" s="28"/>
      <c r="CF12" s="13">
        <f t="shared" si="1"/>
        <v>4</v>
      </c>
      <c r="CG12" s="3"/>
      <c r="CH12" s="28"/>
      <c r="CI12" s="28"/>
      <c r="CJ12" s="13">
        <f t="shared" ref="CJ12:CJ44" si="6">SUM(CF12+CI12)</f>
        <v>4</v>
      </c>
      <c r="CK12" s="28"/>
      <c r="CL12" s="28"/>
      <c r="CM12" s="28"/>
      <c r="CN12" s="28"/>
      <c r="CO12" s="28"/>
      <c r="CP12" s="28">
        <f t="shared" si="3"/>
        <v>0</v>
      </c>
      <c r="CQ12" s="31">
        <f t="shared" si="4"/>
        <v>11</v>
      </c>
    </row>
    <row r="13" spans="1:96" ht="19.5" customHeight="1" x14ac:dyDescent="0.3">
      <c r="A13" s="6">
        <v>9</v>
      </c>
      <c r="B13" s="30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6">
        <f t="shared" si="0"/>
        <v>2</v>
      </c>
      <c r="AP13" s="3"/>
      <c r="AQ13" s="3"/>
      <c r="AR13" s="3"/>
      <c r="AS13" s="3"/>
      <c r="AT13" s="3"/>
      <c r="AU13" s="3"/>
      <c r="AV13" s="3"/>
      <c r="AW13" s="12"/>
      <c r="AX13" s="3"/>
      <c r="AY13" s="3"/>
      <c r="AZ13" s="3"/>
      <c r="BA13" s="3"/>
      <c r="BB13" s="3"/>
      <c r="BC13" s="3">
        <v>1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28"/>
      <c r="BS13" s="28"/>
      <c r="BT13" s="28"/>
      <c r="BU13" s="28">
        <f t="shared" si="5"/>
        <v>1</v>
      </c>
      <c r="BV13" s="3"/>
      <c r="BW13" s="3">
        <v>2</v>
      </c>
      <c r="BX13" s="3"/>
      <c r="BY13" s="28"/>
      <c r="BZ13" s="28">
        <v>1</v>
      </c>
      <c r="CA13" s="28"/>
      <c r="CB13" s="3"/>
      <c r="CC13" s="3">
        <v>1</v>
      </c>
      <c r="CD13" s="28"/>
      <c r="CE13" s="28"/>
      <c r="CF13" s="13">
        <f t="shared" si="1"/>
        <v>4</v>
      </c>
      <c r="CG13" s="3"/>
      <c r="CH13" s="28">
        <v>2</v>
      </c>
      <c r="CI13" s="28">
        <f>SUM(CG13:CH13)</f>
        <v>2</v>
      </c>
      <c r="CJ13" s="13">
        <f t="shared" si="6"/>
        <v>6</v>
      </c>
      <c r="CK13" s="28"/>
      <c r="CL13" s="28"/>
      <c r="CM13" s="28"/>
      <c r="CN13" s="28"/>
      <c r="CO13" s="28"/>
      <c r="CP13" s="28">
        <f t="shared" si="3"/>
        <v>0</v>
      </c>
      <c r="CQ13" s="31">
        <f t="shared" si="4"/>
        <v>9</v>
      </c>
    </row>
    <row r="14" spans="1:96" ht="19.5" customHeight="1" x14ac:dyDescent="0.3">
      <c r="A14" s="6">
        <v>10</v>
      </c>
      <c r="B14" s="30" t="s">
        <v>7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6">
        <f t="shared" si="0"/>
        <v>1</v>
      </c>
      <c r="AP14" s="46">
        <v>28</v>
      </c>
      <c r="AQ14" s="3"/>
      <c r="AR14" s="3"/>
      <c r="AS14" s="3"/>
      <c r="AT14" s="3"/>
      <c r="AU14" s="3"/>
      <c r="AV14" s="3"/>
      <c r="AW14" s="12"/>
      <c r="AX14" s="3"/>
      <c r="AY14" s="3"/>
      <c r="AZ14" s="3"/>
      <c r="BA14" s="3"/>
      <c r="BB14" s="3">
        <v>1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1</v>
      </c>
      <c r="BR14" s="28"/>
      <c r="BS14" s="28"/>
      <c r="BT14" s="28"/>
      <c r="BU14" s="28">
        <f t="shared" si="5"/>
        <v>2</v>
      </c>
      <c r="BV14" s="3">
        <v>62</v>
      </c>
      <c r="BW14" s="3"/>
      <c r="BX14" s="3"/>
      <c r="BY14" s="28"/>
      <c r="BZ14" s="28"/>
      <c r="CA14" s="28"/>
      <c r="CB14" s="3"/>
      <c r="CC14" s="3">
        <v>1</v>
      </c>
      <c r="CD14" s="28"/>
      <c r="CE14" s="28"/>
      <c r="CF14" s="13">
        <f t="shared" si="1"/>
        <v>1</v>
      </c>
      <c r="CG14" s="3"/>
      <c r="CH14" s="28"/>
      <c r="CI14" s="28"/>
      <c r="CJ14" s="13">
        <f t="shared" si="6"/>
        <v>1</v>
      </c>
      <c r="CK14" s="28"/>
      <c r="CL14" s="28"/>
      <c r="CM14" s="28"/>
      <c r="CN14" s="28"/>
      <c r="CO14" s="28"/>
      <c r="CP14" s="28">
        <f t="shared" si="3"/>
        <v>0</v>
      </c>
      <c r="CQ14" s="31">
        <f t="shared" si="4"/>
        <v>4</v>
      </c>
    </row>
    <row r="15" spans="1:96" ht="19.5" customHeight="1" x14ac:dyDescent="0.3">
      <c r="A15" s="28"/>
      <c r="B15" s="30" t="s">
        <v>123</v>
      </c>
      <c r="C15" s="8"/>
      <c r="D15" s="3"/>
      <c r="E15" s="3"/>
      <c r="F15" s="3"/>
      <c r="G15" s="3"/>
      <c r="H15" s="3"/>
      <c r="I15" s="3"/>
      <c r="J15" s="3"/>
      <c r="K15" s="3"/>
      <c r="L15" s="3">
        <v>1</v>
      </c>
      <c r="M15" s="3">
        <v>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2</v>
      </c>
      <c r="AN15" s="3"/>
      <c r="AO15" s="6">
        <f t="shared" si="0"/>
        <v>7</v>
      </c>
      <c r="AP15" s="47"/>
      <c r="AQ15" s="3"/>
      <c r="AR15" s="3"/>
      <c r="AS15" s="3"/>
      <c r="AT15" s="3"/>
      <c r="AU15" s="3"/>
      <c r="AV15" s="3"/>
      <c r="AW15" s="12"/>
      <c r="AX15" s="3"/>
      <c r="AY15" s="3">
        <v>1</v>
      </c>
      <c r="AZ15" s="3"/>
      <c r="BA15" s="3"/>
      <c r="BB15" s="3"/>
      <c r="BC15" s="3">
        <v>5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>
        <v>1</v>
      </c>
      <c r="BR15" s="28"/>
      <c r="BS15" s="28"/>
      <c r="BT15" s="28"/>
      <c r="BU15" s="28">
        <f t="shared" si="5"/>
        <v>7</v>
      </c>
      <c r="BV15" s="3"/>
      <c r="BW15" s="3"/>
      <c r="BX15" s="3"/>
      <c r="BY15" s="28"/>
      <c r="BZ15" s="28"/>
      <c r="CA15" s="28"/>
      <c r="CB15" s="3"/>
      <c r="CC15" s="3">
        <v>1</v>
      </c>
      <c r="CD15" s="28"/>
      <c r="CE15" s="28"/>
      <c r="CF15" s="13">
        <f t="shared" si="1"/>
        <v>1</v>
      </c>
      <c r="CG15" s="3"/>
      <c r="CH15" s="28"/>
      <c r="CI15" s="28"/>
      <c r="CJ15" s="13">
        <f t="shared" si="6"/>
        <v>1</v>
      </c>
      <c r="CK15" s="28"/>
      <c r="CL15" s="28"/>
      <c r="CM15" s="28"/>
      <c r="CN15" s="28"/>
      <c r="CO15" s="28"/>
      <c r="CP15" s="28">
        <f t="shared" si="3"/>
        <v>0</v>
      </c>
      <c r="CQ15" s="31">
        <f t="shared" si="4"/>
        <v>15</v>
      </c>
    </row>
    <row r="16" spans="1:96" ht="19.5" customHeight="1" x14ac:dyDescent="0.3">
      <c r="A16" s="28"/>
      <c r="B16" s="30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/>
      <c r="S16" s="12"/>
      <c r="T16" s="12">
        <v>2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>
        <f t="shared" si="0"/>
        <v>3</v>
      </c>
      <c r="AP16" s="47"/>
      <c r="AQ16" s="12"/>
      <c r="AR16" s="12"/>
      <c r="AS16" s="12"/>
      <c r="AT16" s="12"/>
      <c r="AU16" s="3"/>
      <c r="AV16" s="3">
        <f>SUM(AQ16:AU16)</f>
        <v>0</v>
      </c>
      <c r="AW16" s="12"/>
      <c r="AX16" s="12"/>
      <c r="AY16" s="12">
        <v>2</v>
      </c>
      <c r="AZ16" s="12"/>
      <c r="BA16" s="12">
        <v>2</v>
      </c>
      <c r="BB16" s="12"/>
      <c r="BC16" s="12"/>
      <c r="BD16" s="12"/>
      <c r="BE16" s="12"/>
      <c r="BF16" s="12"/>
      <c r="BG16" s="12"/>
      <c r="BH16" s="12"/>
      <c r="BI16" s="12">
        <v>1</v>
      </c>
      <c r="BJ16" s="12"/>
      <c r="BK16" s="12"/>
      <c r="BL16" s="12"/>
      <c r="BM16" s="12">
        <v>1</v>
      </c>
      <c r="BN16" s="12"/>
      <c r="BO16" s="12"/>
      <c r="BP16" s="12"/>
      <c r="BQ16" s="12">
        <v>1</v>
      </c>
      <c r="BR16" s="13"/>
      <c r="BS16" s="13"/>
      <c r="BT16" s="13"/>
      <c r="BU16" s="28">
        <f t="shared" si="5"/>
        <v>7</v>
      </c>
      <c r="BV16" s="3"/>
      <c r="BW16" s="12"/>
      <c r="BX16" s="12"/>
      <c r="BY16" s="13"/>
      <c r="BZ16" s="13">
        <v>5</v>
      </c>
      <c r="CA16" s="13"/>
      <c r="CB16" s="12"/>
      <c r="CC16" s="12">
        <v>5</v>
      </c>
      <c r="CD16" s="13"/>
      <c r="CE16" s="13"/>
      <c r="CF16" s="13">
        <f t="shared" si="1"/>
        <v>10</v>
      </c>
      <c r="CG16" s="12"/>
      <c r="CH16" s="13"/>
      <c r="CI16" s="28"/>
      <c r="CJ16" s="13">
        <f t="shared" si="6"/>
        <v>10</v>
      </c>
      <c r="CK16" s="13"/>
      <c r="CL16" s="13"/>
      <c r="CM16" s="13"/>
      <c r="CN16" s="13"/>
      <c r="CO16" s="13">
        <v>1</v>
      </c>
      <c r="CP16" s="28">
        <f t="shared" si="3"/>
        <v>1</v>
      </c>
      <c r="CQ16" s="31">
        <f t="shared" si="4"/>
        <v>21</v>
      </c>
    </row>
    <row r="17" spans="1:95" ht="19.5" customHeight="1" x14ac:dyDescent="0.3">
      <c r="A17" s="28"/>
      <c r="B17" s="30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3</v>
      </c>
      <c r="AN17" s="3"/>
      <c r="AO17" s="6">
        <f t="shared" si="0"/>
        <v>3</v>
      </c>
      <c r="AP17" s="47"/>
      <c r="AQ17" s="3"/>
      <c r="AR17" s="3"/>
      <c r="AS17" s="3"/>
      <c r="AT17" s="3"/>
      <c r="AU17" s="3"/>
      <c r="AV17" s="3">
        <f>SUM(AQ17:AU17)</f>
        <v>0</v>
      </c>
      <c r="AW17" s="12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28"/>
      <c r="BS17" s="28"/>
      <c r="BT17" s="28"/>
      <c r="BU17" s="28">
        <f t="shared" si="5"/>
        <v>8</v>
      </c>
      <c r="BV17" s="3"/>
      <c r="BW17" s="3"/>
      <c r="BX17" s="3"/>
      <c r="BY17" s="28"/>
      <c r="BZ17" s="28"/>
      <c r="CA17" s="28"/>
      <c r="CB17" s="3"/>
      <c r="CC17" s="3"/>
      <c r="CD17" s="28"/>
      <c r="CE17" s="28"/>
      <c r="CF17" s="13">
        <f t="shared" si="1"/>
        <v>0</v>
      </c>
      <c r="CG17" s="3"/>
      <c r="CH17" s="28"/>
      <c r="CI17" s="28"/>
      <c r="CJ17" s="13">
        <f t="shared" si="6"/>
        <v>0</v>
      </c>
      <c r="CK17" s="28">
        <v>1</v>
      </c>
      <c r="CL17" s="28"/>
      <c r="CM17" s="28"/>
      <c r="CN17" s="28"/>
      <c r="CO17" s="28"/>
      <c r="CP17" s="28">
        <f t="shared" si="3"/>
        <v>1</v>
      </c>
      <c r="CQ17" s="31">
        <f t="shared" si="4"/>
        <v>12</v>
      </c>
    </row>
    <row r="18" spans="1:95" ht="19.5" customHeight="1" x14ac:dyDescent="0.3">
      <c r="A18" s="28"/>
      <c r="B18" s="30" t="s">
        <v>8</v>
      </c>
      <c r="C18" s="14"/>
      <c r="D18" s="15"/>
      <c r="E18" s="15"/>
      <c r="F18" s="15"/>
      <c r="G18" s="15"/>
      <c r="H18" s="15"/>
      <c r="I18" s="15"/>
      <c r="J18" s="15"/>
      <c r="K18" s="3"/>
      <c r="L18" s="3"/>
      <c r="M18" s="3"/>
      <c r="N18" s="3"/>
      <c r="O18" s="3"/>
      <c r="P18" s="3"/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2</v>
      </c>
      <c r="AN18" s="3"/>
      <c r="AO18" s="6">
        <f t="shared" si="0"/>
        <v>2</v>
      </c>
      <c r="AP18" s="47"/>
      <c r="AQ18" s="3"/>
      <c r="AR18" s="3"/>
      <c r="AS18" s="3"/>
      <c r="AT18" s="3"/>
      <c r="AU18" s="3"/>
      <c r="AV18" s="3">
        <f t="shared" ref="AV18" si="7">SUM(AQ18:AU18)</f>
        <v>0</v>
      </c>
      <c r="AW18" s="12"/>
      <c r="AX18" s="3"/>
      <c r="AY18" s="3"/>
      <c r="AZ18" s="3"/>
      <c r="BA18" s="3"/>
      <c r="BB18" s="3"/>
      <c r="BC18" s="3"/>
      <c r="BD18" s="3">
        <v>1</v>
      </c>
      <c r="BE18" s="3"/>
      <c r="BF18" s="3"/>
      <c r="BG18" s="3"/>
      <c r="BH18" s="3"/>
      <c r="BI18" s="3"/>
      <c r="BJ18" s="3"/>
      <c r="BK18" s="3"/>
      <c r="BL18" s="3">
        <v>1</v>
      </c>
      <c r="BM18" s="3"/>
      <c r="BN18" s="3"/>
      <c r="BO18" s="3"/>
      <c r="BP18" s="3"/>
      <c r="BQ18" s="3">
        <v>7</v>
      </c>
      <c r="BR18" s="28"/>
      <c r="BS18" s="28"/>
      <c r="BT18" s="28"/>
      <c r="BU18" s="28">
        <f t="shared" si="5"/>
        <v>9</v>
      </c>
      <c r="BV18" s="3"/>
      <c r="BW18" s="3"/>
      <c r="BX18" s="3"/>
      <c r="BY18" s="28"/>
      <c r="BZ18" s="28"/>
      <c r="CA18" s="28"/>
      <c r="CB18" s="3"/>
      <c r="CC18" s="3">
        <v>1</v>
      </c>
      <c r="CD18" s="28"/>
      <c r="CE18" s="28"/>
      <c r="CF18" s="13">
        <f t="shared" si="1"/>
        <v>1</v>
      </c>
      <c r="CG18" s="3"/>
      <c r="CH18" s="28"/>
      <c r="CI18" s="28"/>
      <c r="CJ18" s="13">
        <f>SUM(CF18+CI18)</f>
        <v>1</v>
      </c>
      <c r="CK18" s="28"/>
      <c r="CL18" s="28"/>
      <c r="CM18" s="28"/>
      <c r="CN18" s="28"/>
      <c r="CO18" s="28"/>
      <c r="CP18" s="28">
        <f t="shared" si="3"/>
        <v>0</v>
      </c>
      <c r="CQ18" s="31">
        <f t="shared" si="4"/>
        <v>12</v>
      </c>
    </row>
    <row r="19" spans="1:95" ht="19.5" customHeight="1" x14ac:dyDescent="0.3">
      <c r="A19" s="28"/>
      <c r="B19" s="30" t="s">
        <v>9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2</v>
      </c>
      <c r="AN19" s="3"/>
      <c r="AO19" s="6">
        <f t="shared" si="0"/>
        <v>2</v>
      </c>
      <c r="AP19" s="47"/>
      <c r="AQ19" s="3"/>
      <c r="AR19" s="3">
        <v>1</v>
      </c>
      <c r="AS19" s="3"/>
      <c r="AT19" s="3">
        <v>1</v>
      </c>
      <c r="AU19" s="3"/>
      <c r="AV19" s="3">
        <f>SUM(AQ19:AU19)</f>
        <v>2</v>
      </c>
      <c r="AW19" s="12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2</v>
      </c>
      <c r="BR19" s="28"/>
      <c r="BS19" s="28"/>
      <c r="BT19" s="28"/>
      <c r="BU19" s="28">
        <f t="shared" si="5"/>
        <v>2</v>
      </c>
      <c r="BV19" s="3"/>
      <c r="BW19" s="3"/>
      <c r="BX19" s="3"/>
      <c r="BY19" s="28"/>
      <c r="BZ19" s="28"/>
      <c r="CA19" s="28"/>
      <c r="CB19" s="3"/>
      <c r="CC19" s="3"/>
      <c r="CD19" s="28"/>
      <c r="CE19" s="28"/>
      <c r="CF19" s="13">
        <f t="shared" si="1"/>
        <v>0</v>
      </c>
      <c r="CG19" s="3"/>
      <c r="CH19" s="28"/>
      <c r="CI19" s="28"/>
      <c r="CJ19" s="13">
        <f t="shared" si="6"/>
        <v>0</v>
      </c>
      <c r="CK19" s="28">
        <v>1</v>
      </c>
      <c r="CL19" s="28"/>
      <c r="CM19" s="28"/>
      <c r="CN19" s="28"/>
      <c r="CO19" s="28"/>
      <c r="CP19" s="28">
        <f t="shared" si="3"/>
        <v>1</v>
      </c>
      <c r="CQ19" s="31">
        <f t="shared" si="4"/>
        <v>7</v>
      </c>
    </row>
    <row r="20" spans="1:95" ht="19.5" customHeight="1" x14ac:dyDescent="0.3">
      <c r="A20" s="28"/>
      <c r="B20" s="30" t="s">
        <v>10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6">
        <f t="shared" si="0"/>
        <v>4</v>
      </c>
      <c r="AP20" s="47"/>
      <c r="AQ20" s="3"/>
      <c r="AR20" s="3"/>
      <c r="AS20" s="3"/>
      <c r="AT20" s="3"/>
      <c r="AU20" s="3"/>
      <c r="AV20" s="3"/>
      <c r="AW20" s="12"/>
      <c r="AX20" s="3"/>
      <c r="AY20" s="3">
        <v>2</v>
      </c>
      <c r="AZ20" s="3">
        <v>3</v>
      </c>
      <c r="BA20" s="3">
        <v>1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</v>
      </c>
      <c r="BR20" s="28"/>
      <c r="BS20" s="28"/>
      <c r="BT20" s="28"/>
      <c r="BU20" s="28">
        <f t="shared" si="5"/>
        <v>8</v>
      </c>
      <c r="BV20" s="3"/>
      <c r="BW20" s="3"/>
      <c r="BX20" s="3"/>
      <c r="BY20" s="28">
        <v>6</v>
      </c>
      <c r="BZ20" s="28">
        <v>1</v>
      </c>
      <c r="CA20" s="28"/>
      <c r="CB20" s="3"/>
      <c r="CC20" s="3">
        <v>2</v>
      </c>
      <c r="CD20" s="28"/>
      <c r="CE20" s="28"/>
      <c r="CF20" s="13">
        <f t="shared" si="1"/>
        <v>9</v>
      </c>
      <c r="CG20" s="3"/>
      <c r="CH20" s="28"/>
      <c r="CI20" s="28"/>
      <c r="CJ20" s="13">
        <f t="shared" si="6"/>
        <v>9</v>
      </c>
      <c r="CK20" s="28"/>
      <c r="CL20" s="28"/>
      <c r="CM20" s="28"/>
      <c r="CN20" s="28"/>
      <c r="CO20" s="28"/>
      <c r="CP20" s="28">
        <f t="shared" si="3"/>
        <v>0</v>
      </c>
      <c r="CQ20" s="31">
        <f t="shared" si="4"/>
        <v>21</v>
      </c>
    </row>
    <row r="21" spans="1:95" ht="19.5" customHeight="1" x14ac:dyDescent="0.3">
      <c r="A21" s="28"/>
      <c r="B21" s="30" t="s">
        <v>146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1</v>
      </c>
      <c r="AL21" s="3"/>
      <c r="AM21" s="3">
        <v>1</v>
      </c>
      <c r="AN21" s="3"/>
      <c r="AO21" s="6">
        <f t="shared" si="0"/>
        <v>2</v>
      </c>
      <c r="AP21" s="47"/>
      <c r="AQ21" s="3">
        <v>4</v>
      </c>
      <c r="AR21" s="3"/>
      <c r="AS21" s="3">
        <v>3</v>
      </c>
      <c r="AT21" s="3"/>
      <c r="AU21" s="3"/>
      <c r="AV21" s="3">
        <f>SUM(AQ21:AU21)</f>
        <v>7</v>
      </c>
      <c r="AW21" s="12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</v>
      </c>
      <c r="BR21" s="28"/>
      <c r="BS21" s="28"/>
      <c r="BT21" s="28"/>
      <c r="BU21" s="28">
        <f t="shared" si="5"/>
        <v>1</v>
      </c>
      <c r="BV21" s="3"/>
      <c r="BW21" s="3"/>
      <c r="BX21" s="3"/>
      <c r="BY21" s="28"/>
      <c r="BZ21" s="28"/>
      <c r="CA21" s="28"/>
      <c r="CB21" s="3"/>
      <c r="CC21" s="3"/>
      <c r="CD21" s="28"/>
      <c r="CE21" s="28"/>
      <c r="CF21" s="13">
        <f t="shared" si="1"/>
        <v>0</v>
      </c>
      <c r="CG21" s="3"/>
      <c r="CH21" s="28"/>
      <c r="CI21" s="28"/>
      <c r="CJ21" s="13">
        <f t="shared" si="6"/>
        <v>0</v>
      </c>
      <c r="CK21" s="28">
        <v>6</v>
      </c>
      <c r="CL21" s="28">
        <v>1</v>
      </c>
      <c r="CM21" s="28"/>
      <c r="CN21" s="28">
        <v>5</v>
      </c>
      <c r="CO21" s="28"/>
      <c r="CP21" s="28">
        <f>SUM(CK21:CO21)</f>
        <v>12</v>
      </c>
      <c r="CQ21" s="31">
        <f t="shared" si="4"/>
        <v>22</v>
      </c>
    </row>
    <row r="22" spans="1:95" ht="19.5" customHeight="1" x14ac:dyDescent="0.3">
      <c r="A22" s="28"/>
      <c r="B22" s="30" t="s">
        <v>168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6"/>
      <c r="AP22" s="47"/>
      <c r="AQ22" s="3"/>
      <c r="AR22" s="3"/>
      <c r="AS22" s="3"/>
      <c r="AT22" s="3"/>
      <c r="AU22" s="3"/>
      <c r="AV22" s="3"/>
      <c r="AW22" s="12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28"/>
      <c r="BS22" s="28"/>
      <c r="BT22" s="28"/>
      <c r="BU22" s="28">
        <f t="shared" si="5"/>
        <v>0</v>
      </c>
      <c r="BV22" s="3"/>
      <c r="BW22" s="3"/>
      <c r="BX22" s="3"/>
      <c r="BY22" s="28"/>
      <c r="BZ22" s="28"/>
      <c r="CA22" s="28"/>
      <c r="CB22" s="3"/>
      <c r="CC22" s="3"/>
      <c r="CD22" s="28"/>
      <c r="CE22" s="28"/>
      <c r="CF22" s="13">
        <f t="shared" si="1"/>
        <v>0</v>
      </c>
      <c r="CG22" s="3"/>
      <c r="CH22" s="28"/>
      <c r="CI22" s="28"/>
      <c r="CJ22" s="13">
        <f t="shared" si="6"/>
        <v>0</v>
      </c>
      <c r="CK22" s="28"/>
      <c r="CL22" s="28"/>
      <c r="CM22" s="28"/>
      <c r="CN22" s="28"/>
      <c r="CO22" s="28"/>
      <c r="CP22" s="28">
        <f t="shared" ref="CP22:CP23" si="8">SUM(CK22:CO22)</f>
        <v>0</v>
      </c>
      <c r="CQ22" s="31">
        <f t="shared" si="4"/>
        <v>0</v>
      </c>
    </row>
    <row r="23" spans="1:95" ht="19.5" customHeight="1" x14ac:dyDescent="0.3">
      <c r="A23" s="28"/>
      <c r="B23" s="30" t="s">
        <v>170</v>
      </c>
      <c r="C23" s="8"/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6">
        <f t="shared" ref="AO23:AO36" si="9">SUM(C23:AN23)</f>
        <v>1</v>
      </c>
      <c r="AP23" s="47"/>
      <c r="AQ23" s="3"/>
      <c r="AR23" s="3"/>
      <c r="AS23" s="3"/>
      <c r="AT23" s="3"/>
      <c r="AU23" s="3"/>
      <c r="AV23" s="3"/>
      <c r="AW23" s="12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28"/>
      <c r="BS23" s="28"/>
      <c r="BT23" s="28"/>
      <c r="BU23" s="28">
        <f t="shared" si="5"/>
        <v>0</v>
      </c>
      <c r="BV23" s="3"/>
      <c r="BW23" s="3">
        <v>1</v>
      </c>
      <c r="BX23" s="3"/>
      <c r="BY23" s="28"/>
      <c r="BZ23" s="28">
        <v>1</v>
      </c>
      <c r="CA23" s="28"/>
      <c r="CB23" s="3"/>
      <c r="CC23" s="3"/>
      <c r="CD23" s="28"/>
      <c r="CE23" s="28"/>
      <c r="CF23" s="13">
        <f t="shared" si="1"/>
        <v>2</v>
      </c>
      <c r="CG23" s="3"/>
      <c r="CH23" s="28"/>
      <c r="CI23" s="28"/>
      <c r="CJ23" s="13">
        <f t="shared" si="6"/>
        <v>2</v>
      </c>
      <c r="CK23" s="28"/>
      <c r="CL23" s="28"/>
      <c r="CM23" s="28"/>
      <c r="CN23" s="28"/>
      <c r="CO23" s="28"/>
      <c r="CP23" s="28">
        <f t="shared" si="8"/>
        <v>0</v>
      </c>
      <c r="CQ23" s="31">
        <f t="shared" si="4"/>
        <v>3</v>
      </c>
    </row>
    <row r="24" spans="1:95" ht="19.5" customHeight="1" x14ac:dyDescent="0.3">
      <c r="A24" s="28">
        <v>11</v>
      </c>
      <c r="B24" s="30" t="s">
        <v>148</v>
      </c>
      <c r="C24" s="8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v>2</v>
      </c>
      <c r="O24" s="3">
        <v>13</v>
      </c>
      <c r="P24" s="3">
        <v>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3"/>
      <c r="AL24" s="3"/>
      <c r="AM24" s="3">
        <v>2</v>
      </c>
      <c r="AN24" s="3"/>
      <c r="AO24" s="6">
        <f t="shared" si="9"/>
        <v>29</v>
      </c>
      <c r="AP24" s="39">
        <v>35</v>
      </c>
      <c r="AQ24" s="3"/>
      <c r="AR24" s="3"/>
      <c r="AS24" s="3"/>
      <c r="AT24" s="3"/>
      <c r="AU24" s="3"/>
      <c r="AV24" s="3"/>
      <c r="AW24" s="12"/>
      <c r="AX24" s="3"/>
      <c r="AY24" s="3"/>
      <c r="AZ24" s="3"/>
      <c r="BA24" s="3"/>
      <c r="BB24" s="3"/>
      <c r="BC24" s="3"/>
      <c r="BD24" s="3">
        <v>36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</v>
      </c>
      <c r="BP24" s="3"/>
      <c r="BQ24" s="3">
        <v>6</v>
      </c>
      <c r="BR24" s="28"/>
      <c r="BS24" s="28">
        <v>1</v>
      </c>
      <c r="BT24" s="28"/>
      <c r="BU24" s="28">
        <f t="shared" si="5"/>
        <v>50</v>
      </c>
      <c r="BV24" s="39">
        <v>60</v>
      </c>
      <c r="BW24" s="3"/>
      <c r="BX24" s="3"/>
      <c r="BY24" s="28"/>
      <c r="BZ24" s="28"/>
      <c r="CA24" s="28"/>
      <c r="CB24" s="3"/>
      <c r="CC24" s="3"/>
      <c r="CD24" s="28"/>
      <c r="CE24" s="28"/>
      <c r="CF24" s="13">
        <f t="shared" si="1"/>
        <v>0</v>
      </c>
      <c r="CG24" s="3"/>
      <c r="CH24" s="28"/>
      <c r="CI24" s="28"/>
      <c r="CJ24" s="13">
        <f t="shared" si="6"/>
        <v>0</v>
      </c>
      <c r="CK24" s="28">
        <v>1</v>
      </c>
      <c r="CL24" s="28"/>
      <c r="CM24" s="28"/>
      <c r="CN24" s="28"/>
      <c r="CO24" s="28"/>
      <c r="CP24" s="28">
        <f>SUM(CK24:CO24)</f>
        <v>1</v>
      </c>
      <c r="CQ24" s="31">
        <f t="shared" si="4"/>
        <v>80</v>
      </c>
    </row>
    <row r="25" spans="1:95" ht="19.5" customHeight="1" x14ac:dyDescent="0.3">
      <c r="A25" s="28">
        <v>12</v>
      </c>
      <c r="B25" s="30" t="s">
        <v>139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1</v>
      </c>
      <c r="O25" s="3">
        <v>8</v>
      </c>
      <c r="P25" s="3">
        <v>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/>
      <c r="AH25" s="3"/>
      <c r="AI25" s="3">
        <v>6</v>
      </c>
      <c r="AJ25" s="3"/>
      <c r="AK25" s="3">
        <v>1</v>
      </c>
      <c r="AL25" s="3">
        <v>1</v>
      </c>
      <c r="AM25" s="3">
        <v>2</v>
      </c>
      <c r="AN25" s="3"/>
      <c r="AO25" s="6">
        <f>SUM(C25:AN25)</f>
        <v>25</v>
      </c>
      <c r="AP25" s="3">
        <v>36</v>
      </c>
      <c r="AQ25" s="3"/>
      <c r="AR25" s="3">
        <v>2</v>
      </c>
      <c r="AS25" s="3">
        <v>2</v>
      </c>
      <c r="AT25" s="3"/>
      <c r="AU25" s="3">
        <v>5</v>
      </c>
      <c r="AV25" s="3">
        <f>SUM(AQ25:AU25)</f>
        <v>9</v>
      </c>
      <c r="AW25" s="12"/>
      <c r="AX25" s="3"/>
      <c r="AY25" s="3"/>
      <c r="AZ25" s="3"/>
      <c r="BA25" s="3"/>
      <c r="BB25" s="3"/>
      <c r="BC25" s="3"/>
      <c r="BD25" s="3">
        <v>15</v>
      </c>
      <c r="BE25" s="3"/>
      <c r="BF25" s="3"/>
      <c r="BG25" s="3"/>
      <c r="BH25" s="3"/>
      <c r="BI25" s="3"/>
      <c r="BJ25" s="3">
        <v>1</v>
      </c>
      <c r="BK25" s="3">
        <v>3</v>
      </c>
      <c r="BL25" s="3"/>
      <c r="BM25" s="3"/>
      <c r="BN25" s="3">
        <v>2</v>
      </c>
      <c r="BO25" s="3">
        <v>4</v>
      </c>
      <c r="BP25" s="3"/>
      <c r="BQ25" s="3">
        <v>14</v>
      </c>
      <c r="BR25" s="28"/>
      <c r="BS25" s="28">
        <v>1</v>
      </c>
      <c r="BT25" s="28"/>
      <c r="BU25" s="28">
        <f t="shared" si="5"/>
        <v>40</v>
      </c>
      <c r="BV25" s="3">
        <v>44</v>
      </c>
      <c r="BW25" s="3"/>
      <c r="BX25" s="3"/>
      <c r="BY25" s="28"/>
      <c r="BZ25" s="28"/>
      <c r="CA25" s="28">
        <v>8</v>
      </c>
      <c r="CB25" s="3"/>
      <c r="CC25" s="3">
        <v>3</v>
      </c>
      <c r="CD25" s="28"/>
      <c r="CE25" s="28"/>
      <c r="CF25" s="13">
        <f>SUM(BW25:CE25)</f>
        <v>11</v>
      </c>
      <c r="CG25" s="3"/>
      <c r="CH25" s="28"/>
      <c r="CI25" s="28"/>
      <c r="CJ25" s="13">
        <f>SUM(CF25+CI25)</f>
        <v>11</v>
      </c>
      <c r="CK25" s="28">
        <v>7</v>
      </c>
      <c r="CL25" s="28">
        <v>19</v>
      </c>
      <c r="CM25" s="28"/>
      <c r="CN25" s="28"/>
      <c r="CO25" s="28"/>
      <c r="CP25" s="28">
        <f>SUM(CK25:CO25)</f>
        <v>26</v>
      </c>
      <c r="CQ25" s="31">
        <f t="shared" si="4"/>
        <v>111</v>
      </c>
    </row>
    <row r="26" spans="1:95" ht="19.5" customHeight="1" x14ac:dyDescent="0.3">
      <c r="A26" s="28">
        <v>13</v>
      </c>
      <c r="B26" s="30" t="s">
        <v>138</v>
      </c>
      <c r="C26" s="8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/>
      <c r="M26" s="3">
        <v>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>
        <v>5</v>
      </c>
      <c r="AA26" s="3">
        <v>3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4</v>
      </c>
      <c r="AN26" s="3">
        <v>1</v>
      </c>
      <c r="AO26" s="6">
        <f>SUM(C26:AN26)</f>
        <v>17</v>
      </c>
      <c r="AP26" s="3">
        <v>25</v>
      </c>
      <c r="AQ26" s="3">
        <v>1</v>
      </c>
      <c r="AR26" s="3"/>
      <c r="AS26" s="3"/>
      <c r="AT26" s="3"/>
      <c r="AU26" s="3"/>
      <c r="AV26" s="3">
        <f>SUM(AQ26:AU26)</f>
        <v>1</v>
      </c>
      <c r="AW26" s="12"/>
      <c r="AX26" s="3">
        <v>4</v>
      </c>
      <c r="AY26" s="3"/>
      <c r="AZ26" s="3"/>
      <c r="BA26" s="3">
        <v>4</v>
      </c>
      <c r="BB26" s="3"/>
      <c r="BC26" s="3">
        <v>3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5</v>
      </c>
      <c r="BR26" s="28"/>
      <c r="BS26" s="28"/>
      <c r="BT26" s="28"/>
      <c r="BU26" s="28">
        <f t="shared" si="5"/>
        <v>16</v>
      </c>
      <c r="BV26" s="3">
        <v>14</v>
      </c>
      <c r="BW26" s="3"/>
      <c r="BX26" s="3">
        <v>1</v>
      </c>
      <c r="BY26" s="28"/>
      <c r="BZ26" s="28">
        <v>3</v>
      </c>
      <c r="CA26" s="28"/>
      <c r="CB26" s="3"/>
      <c r="CC26" s="3">
        <v>1</v>
      </c>
      <c r="CD26" s="28"/>
      <c r="CE26" s="28"/>
      <c r="CF26" s="13">
        <f>SUM(BW26:CE26)</f>
        <v>5</v>
      </c>
      <c r="CG26" s="3"/>
      <c r="CH26" s="28"/>
      <c r="CI26" s="28"/>
      <c r="CJ26" s="13">
        <f>SUM(CF26+CI26)</f>
        <v>5</v>
      </c>
      <c r="CK26" s="28"/>
      <c r="CL26" s="28"/>
      <c r="CM26" s="28"/>
      <c r="CN26" s="28"/>
      <c r="CO26" s="28"/>
      <c r="CP26" s="28">
        <f>SUM(CK26:CO26)</f>
        <v>0</v>
      </c>
      <c r="CQ26" s="31">
        <f t="shared" si="4"/>
        <v>39</v>
      </c>
    </row>
    <row r="27" spans="1:95" ht="19.5" customHeight="1" x14ac:dyDescent="0.3">
      <c r="A27" s="3">
        <v>14</v>
      </c>
      <c r="B27" s="30" t="s">
        <v>128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6">
        <f>SUM(C27:AN27)</f>
        <v>0</v>
      </c>
      <c r="AP27" s="3"/>
      <c r="AQ27" s="3"/>
      <c r="AR27" s="3"/>
      <c r="AS27" s="3"/>
      <c r="AT27" s="3"/>
      <c r="AU27" s="3"/>
      <c r="AV27" s="3"/>
      <c r="AW27" s="1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28"/>
      <c r="BS27" s="28"/>
      <c r="BT27" s="28"/>
      <c r="BU27" s="28">
        <f t="shared" si="5"/>
        <v>0</v>
      </c>
      <c r="BV27" s="3"/>
      <c r="BW27" s="3"/>
      <c r="BX27" s="3"/>
      <c r="BY27" s="28">
        <v>1</v>
      </c>
      <c r="BZ27" s="28">
        <v>1</v>
      </c>
      <c r="CA27" s="28"/>
      <c r="CB27" s="3"/>
      <c r="CC27" s="3">
        <v>1</v>
      </c>
      <c r="CD27" s="28"/>
      <c r="CE27" s="28"/>
      <c r="CF27" s="13">
        <f>SUM(BW27:CE27)</f>
        <v>3</v>
      </c>
      <c r="CG27" s="3"/>
      <c r="CH27" s="28"/>
      <c r="CI27" s="28"/>
      <c r="CJ27" s="13">
        <f>SUM(CF27+CI27)</f>
        <v>3</v>
      </c>
      <c r="CK27" s="28"/>
      <c r="CL27" s="28"/>
      <c r="CM27" s="28"/>
      <c r="CN27" s="28"/>
      <c r="CO27" s="28"/>
      <c r="CP27" s="28">
        <f>SUM(CK27:CO27)</f>
        <v>0</v>
      </c>
      <c r="CQ27" s="31">
        <f t="shared" si="4"/>
        <v>3</v>
      </c>
    </row>
    <row r="28" spans="1:95" ht="19.5" customHeight="1" x14ac:dyDescent="0.3">
      <c r="A28" s="28">
        <v>15</v>
      </c>
      <c r="B28" s="30" t="s">
        <v>178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2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6">
        <f t="shared" ref="AO28" si="10">SUM(C28:AN28)</f>
        <v>2</v>
      </c>
      <c r="AP28" s="3"/>
      <c r="AQ28" s="3"/>
      <c r="AR28" s="3"/>
      <c r="AS28" s="3"/>
      <c r="AT28" s="3"/>
      <c r="AU28" s="3"/>
      <c r="AV28" s="3"/>
      <c r="AW28" s="12"/>
      <c r="AX28" s="3">
        <v>1</v>
      </c>
      <c r="AY28" s="3">
        <v>1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28"/>
      <c r="BS28" s="28"/>
      <c r="BT28" s="28"/>
      <c r="BU28" s="28">
        <f t="shared" si="5"/>
        <v>2</v>
      </c>
      <c r="BV28" s="3"/>
      <c r="BW28" s="3"/>
      <c r="BX28" s="3"/>
      <c r="BY28" s="28">
        <v>1</v>
      </c>
      <c r="BZ28" s="28">
        <v>5</v>
      </c>
      <c r="CA28" s="28">
        <v>1</v>
      </c>
      <c r="CB28" s="3"/>
      <c r="CC28" s="3"/>
      <c r="CD28" s="28"/>
      <c r="CE28" s="28"/>
      <c r="CF28" s="13">
        <f>SUM(BW28:CE28)</f>
        <v>7</v>
      </c>
      <c r="CG28" s="3"/>
      <c r="CH28" s="28"/>
      <c r="CI28" s="28"/>
      <c r="CJ28" s="13">
        <f>SUM(CF28+CI28)</f>
        <v>7</v>
      </c>
      <c r="CK28" s="28"/>
      <c r="CL28" s="28"/>
      <c r="CM28" s="28"/>
      <c r="CN28" s="28"/>
      <c r="CO28" s="28"/>
      <c r="CP28" s="28">
        <f>SUM(CK28:CO28)</f>
        <v>0</v>
      </c>
      <c r="CQ28" s="31">
        <f t="shared" si="4"/>
        <v>11</v>
      </c>
    </row>
    <row r="29" spans="1:95" ht="19.5" customHeight="1" x14ac:dyDescent="0.3">
      <c r="A29" s="3">
        <v>16</v>
      </c>
      <c r="B29" s="30" t="s">
        <v>11</v>
      </c>
      <c r="C29" s="8"/>
      <c r="D29" s="3"/>
      <c r="E29" s="3"/>
      <c r="F29" s="3">
        <v>1</v>
      </c>
      <c r="G29" s="3"/>
      <c r="H29" s="3"/>
      <c r="I29" s="3"/>
      <c r="J29" s="3"/>
      <c r="K29" s="3">
        <v>2</v>
      </c>
      <c r="L29" s="3">
        <v>17</v>
      </c>
      <c r="M29" s="3">
        <v>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3</v>
      </c>
      <c r="AN29" s="3"/>
      <c r="AO29" s="6">
        <f t="shared" si="9"/>
        <v>29</v>
      </c>
      <c r="AP29" s="3">
        <v>41</v>
      </c>
      <c r="AQ29" s="3"/>
      <c r="AR29" s="3"/>
      <c r="AS29" s="3"/>
      <c r="AT29" s="3"/>
      <c r="AU29" s="3"/>
      <c r="AV29" s="3"/>
      <c r="AW29" s="12"/>
      <c r="AX29" s="3"/>
      <c r="AY29" s="3"/>
      <c r="AZ29" s="3"/>
      <c r="BA29" s="3"/>
      <c r="BB29" s="3"/>
      <c r="BC29" s="3">
        <v>19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15</v>
      </c>
      <c r="BR29" s="28"/>
      <c r="BS29" s="28"/>
      <c r="BT29" s="28"/>
      <c r="BU29" s="28">
        <f t="shared" si="5"/>
        <v>34</v>
      </c>
      <c r="BV29" s="3">
        <v>41</v>
      </c>
      <c r="BW29" s="3">
        <v>4</v>
      </c>
      <c r="BX29" s="3"/>
      <c r="BY29" s="28"/>
      <c r="BZ29" s="28"/>
      <c r="CA29" s="28"/>
      <c r="CB29" s="3"/>
      <c r="CC29" s="3"/>
      <c r="CD29" s="28"/>
      <c r="CE29" s="28"/>
      <c r="CF29" s="13">
        <f t="shared" si="1"/>
        <v>4</v>
      </c>
      <c r="CG29" s="3"/>
      <c r="CH29" s="28"/>
      <c r="CI29" s="28"/>
      <c r="CJ29" s="13">
        <f t="shared" si="6"/>
        <v>4</v>
      </c>
      <c r="CK29" s="28">
        <v>1</v>
      </c>
      <c r="CL29" s="28"/>
      <c r="CM29" s="28"/>
      <c r="CN29" s="28"/>
      <c r="CO29" s="28"/>
      <c r="CP29" s="28">
        <f t="shared" ref="CP29:CP44" si="11">SUM(CK29:CO29)</f>
        <v>1</v>
      </c>
      <c r="CQ29" s="31">
        <f t="shared" si="4"/>
        <v>68</v>
      </c>
    </row>
    <row r="30" spans="1:95" ht="19.5" customHeight="1" x14ac:dyDescent="0.3">
      <c r="A30" s="28">
        <v>17</v>
      </c>
      <c r="B30" s="30" t="s">
        <v>12</v>
      </c>
      <c r="C30" s="8"/>
      <c r="D30" s="3"/>
      <c r="E30" s="3"/>
      <c r="F30" s="3"/>
      <c r="G30" s="3"/>
      <c r="H30" s="3"/>
      <c r="I30" s="3"/>
      <c r="J30" s="3"/>
      <c r="K30" s="3">
        <v>3</v>
      </c>
      <c r="L30" s="3">
        <v>13</v>
      </c>
      <c r="M30" s="3">
        <v>6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v>4</v>
      </c>
      <c r="AN30" s="3"/>
      <c r="AO30" s="6">
        <f t="shared" si="9"/>
        <v>26</v>
      </c>
      <c r="AP30" s="3">
        <v>38</v>
      </c>
      <c r="AQ30" s="3"/>
      <c r="AR30" s="3"/>
      <c r="AS30" s="3"/>
      <c r="AT30" s="3"/>
      <c r="AU30" s="3"/>
      <c r="AV30" s="3"/>
      <c r="AW30" s="12"/>
      <c r="AX30" s="3"/>
      <c r="AY30" s="3"/>
      <c r="AZ30" s="3"/>
      <c r="BA30" s="3"/>
      <c r="BB30" s="3"/>
      <c r="BC30" s="3">
        <v>15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19</v>
      </c>
      <c r="BR30" s="28"/>
      <c r="BS30" s="28"/>
      <c r="BT30" s="28"/>
      <c r="BU30" s="28">
        <f t="shared" si="5"/>
        <v>34</v>
      </c>
      <c r="BV30" s="3">
        <v>43</v>
      </c>
      <c r="BW30" s="3">
        <v>5</v>
      </c>
      <c r="BX30" s="3"/>
      <c r="BY30" s="28"/>
      <c r="BZ30" s="28"/>
      <c r="CA30" s="28"/>
      <c r="CB30" s="3"/>
      <c r="CC30" s="3">
        <v>2</v>
      </c>
      <c r="CD30" s="28"/>
      <c r="CE30" s="28"/>
      <c r="CF30" s="13">
        <f t="shared" si="1"/>
        <v>7</v>
      </c>
      <c r="CG30" s="3"/>
      <c r="CH30" s="28"/>
      <c r="CI30" s="28"/>
      <c r="CJ30" s="13">
        <f t="shared" si="6"/>
        <v>7</v>
      </c>
      <c r="CK30" s="28">
        <v>1</v>
      </c>
      <c r="CL30" s="28"/>
      <c r="CM30" s="28"/>
      <c r="CN30" s="28"/>
      <c r="CO30" s="28"/>
      <c r="CP30" s="28">
        <f t="shared" si="11"/>
        <v>1</v>
      </c>
      <c r="CQ30" s="31">
        <f t="shared" si="4"/>
        <v>68</v>
      </c>
    </row>
    <row r="31" spans="1:95" ht="19.5" customHeight="1" x14ac:dyDescent="0.3">
      <c r="A31" s="3">
        <v>18</v>
      </c>
      <c r="B31" s="30" t="s">
        <v>13</v>
      </c>
      <c r="C31" s="8"/>
      <c r="D31" s="3"/>
      <c r="E31" s="3"/>
      <c r="F31" s="3">
        <v>1</v>
      </c>
      <c r="G31" s="3"/>
      <c r="H31" s="3"/>
      <c r="I31" s="3"/>
      <c r="J31" s="3"/>
      <c r="K31" s="3">
        <v>3</v>
      </c>
      <c r="L31" s="3">
        <v>12</v>
      </c>
      <c r="M31" s="3">
        <v>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3</v>
      </c>
      <c r="AN31" s="3"/>
      <c r="AO31" s="6">
        <f t="shared" si="9"/>
        <v>27</v>
      </c>
      <c r="AP31" s="3">
        <v>38</v>
      </c>
      <c r="AQ31" s="3"/>
      <c r="AR31" s="3"/>
      <c r="AS31" s="3"/>
      <c r="AT31" s="3"/>
      <c r="AU31" s="3"/>
      <c r="AV31" s="3"/>
      <c r="AW31" s="12"/>
      <c r="AX31" s="3"/>
      <c r="AY31" s="3"/>
      <c r="AZ31" s="3"/>
      <c r="BA31" s="3"/>
      <c r="BB31" s="3"/>
      <c r="BC31" s="3">
        <v>19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17</v>
      </c>
      <c r="BR31" s="28">
        <v>1</v>
      </c>
      <c r="BS31" s="28"/>
      <c r="BT31" s="28"/>
      <c r="BU31" s="28">
        <f t="shared" si="5"/>
        <v>37</v>
      </c>
      <c r="BV31" s="3">
        <v>42</v>
      </c>
      <c r="BW31" s="3">
        <v>4</v>
      </c>
      <c r="BX31" s="3"/>
      <c r="BY31" s="28"/>
      <c r="BZ31" s="28"/>
      <c r="CA31" s="28"/>
      <c r="CB31" s="3"/>
      <c r="CC31" s="3"/>
      <c r="CD31" s="28"/>
      <c r="CE31" s="28"/>
      <c r="CF31" s="13">
        <f t="shared" si="1"/>
        <v>4</v>
      </c>
      <c r="CG31" s="3"/>
      <c r="CH31" s="28"/>
      <c r="CI31" s="28"/>
      <c r="CJ31" s="13">
        <f t="shared" si="6"/>
        <v>4</v>
      </c>
      <c r="CK31" s="28">
        <v>1</v>
      </c>
      <c r="CL31" s="28"/>
      <c r="CM31" s="28"/>
      <c r="CN31" s="28"/>
      <c r="CO31" s="28"/>
      <c r="CP31" s="28">
        <f t="shared" si="11"/>
        <v>1</v>
      </c>
      <c r="CQ31" s="31">
        <f t="shared" si="4"/>
        <v>69</v>
      </c>
    </row>
    <row r="32" spans="1:95" ht="19.5" customHeight="1" x14ac:dyDescent="0.3">
      <c r="A32" s="28">
        <v>19</v>
      </c>
      <c r="B32" s="30" t="s">
        <v>14</v>
      </c>
      <c r="C32" s="14"/>
      <c r="D32" s="15"/>
      <c r="E32" s="15"/>
      <c r="F32" s="3"/>
      <c r="G32" s="3"/>
      <c r="H32" s="15"/>
      <c r="I32" s="15"/>
      <c r="J32" s="15"/>
      <c r="K32" s="3">
        <v>3</v>
      </c>
      <c r="L32" s="3">
        <v>12</v>
      </c>
      <c r="M32" s="3">
        <v>9</v>
      </c>
      <c r="N32" s="3"/>
      <c r="O32" s="3"/>
      <c r="P32" s="3"/>
      <c r="Q32" s="15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4</v>
      </c>
      <c r="AN32" s="3"/>
      <c r="AO32" s="6">
        <f t="shared" si="9"/>
        <v>28</v>
      </c>
      <c r="AP32" s="3">
        <v>37</v>
      </c>
      <c r="AQ32" s="3"/>
      <c r="AR32" s="3"/>
      <c r="AS32" s="3"/>
      <c r="AT32" s="3"/>
      <c r="AU32" s="3"/>
      <c r="AV32" s="3"/>
      <c r="AW32" s="12"/>
      <c r="AX32" s="3"/>
      <c r="AY32" s="3"/>
      <c r="AZ32" s="3"/>
      <c r="BA32" s="3"/>
      <c r="BB32" s="3"/>
      <c r="BC32" s="3">
        <v>20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12</v>
      </c>
      <c r="BR32" s="28">
        <v>1</v>
      </c>
      <c r="BS32" s="28"/>
      <c r="BT32" s="28"/>
      <c r="BU32" s="28">
        <f t="shared" si="5"/>
        <v>33</v>
      </c>
      <c r="BV32" s="3">
        <v>41</v>
      </c>
      <c r="BW32" s="3">
        <v>3</v>
      </c>
      <c r="BX32" s="3"/>
      <c r="BY32" s="28"/>
      <c r="BZ32" s="28"/>
      <c r="CA32" s="28"/>
      <c r="CB32" s="3"/>
      <c r="CC32" s="3">
        <v>1</v>
      </c>
      <c r="CD32" s="28"/>
      <c r="CE32" s="28"/>
      <c r="CF32" s="13">
        <f t="shared" si="1"/>
        <v>4</v>
      </c>
      <c r="CG32" s="3"/>
      <c r="CH32" s="28"/>
      <c r="CI32" s="28"/>
      <c r="CJ32" s="13">
        <f t="shared" si="6"/>
        <v>4</v>
      </c>
      <c r="CK32" s="28">
        <v>1</v>
      </c>
      <c r="CL32" s="28"/>
      <c r="CM32" s="28"/>
      <c r="CN32" s="28"/>
      <c r="CO32" s="28"/>
      <c r="CP32" s="28">
        <f t="shared" si="11"/>
        <v>1</v>
      </c>
      <c r="CQ32" s="31">
        <f t="shared" si="4"/>
        <v>66</v>
      </c>
    </row>
    <row r="33" spans="1:96" ht="19.5" customHeight="1" x14ac:dyDescent="0.3">
      <c r="A33" s="3">
        <v>20</v>
      </c>
      <c r="B33" s="30" t="s">
        <v>15</v>
      </c>
      <c r="C33" s="8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12</v>
      </c>
      <c r="M33" s="3">
        <v>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3</v>
      </c>
      <c r="AN33" s="3"/>
      <c r="AO33" s="6">
        <f t="shared" si="9"/>
        <v>25</v>
      </c>
      <c r="AP33" s="3">
        <v>43</v>
      </c>
      <c r="AQ33" s="3"/>
      <c r="AR33" s="3"/>
      <c r="AS33" s="3"/>
      <c r="AT33" s="3"/>
      <c r="AU33" s="3"/>
      <c r="AV33" s="3"/>
      <c r="AW33" s="12"/>
      <c r="AX33" s="3"/>
      <c r="AY33" s="3"/>
      <c r="AZ33" s="3"/>
      <c r="BA33" s="3"/>
      <c r="BB33" s="3"/>
      <c r="BC33" s="3">
        <v>14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12</v>
      </c>
      <c r="BR33" s="28"/>
      <c r="BS33" s="28"/>
      <c r="BT33" s="28"/>
      <c r="BU33" s="28">
        <f t="shared" si="5"/>
        <v>26</v>
      </c>
      <c r="BV33" s="3">
        <v>38</v>
      </c>
      <c r="BW33" s="3">
        <v>9</v>
      </c>
      <c r="BX33" s="3"/>
      <c r="BY33" s="28"/>
      <c r="BZ33" s="28"/>
      <c r="CA33" s="28"/>
      <c r="CB33" s="3"/>
      <c r="CC33" s="3">
        <v>5</v>
      </c>
      <c r="CD33" s="28"/>
      <c r="CE33" s="28"/>
      <c r="CF33" s="13">
        <f t="shared" si="1"/>
        <v>14</v>
      </c>
      <c r="CG33" s="3"/>
      <c r="CH33" s="28"/>
      <c r="CI33" s="28"/>
      <c r="CJ33" s="13">
        <f t="shared" si="6"/>
        <v>14</v>
      </c>
      <c r="CK33" s="28"/>
      <c r="CL33" s="28"/>
      <c r="CM33" s="28"/>
      <c r="CN33" s="28"/>
      <c r="CO33" s="28"/>
      <c r="CP33" s="28">
        <f t="shared" si="11"/>
        <v>0</v>
      </c>
      <c r="CQ33" s="31">
        <f t="shared" si="4"/>
        <v>65</v>
      </c>
    </row>
    <row r="34" spans="1:96" ht="19.5" customHeight="1" x14ac:dyDescent="0.3">
      <c r="A34" s="28">
        <v>21</v>
      </c>
      <c r="B34" s="30" t="s">
        <v>137</v>
      </c>
      <c r="C34" s="8"/>
      <c r="D34" s="3"/>
      <c r="E34" s="3"/>
      <c r="F34" s="3">
        <v>1</v>
      </c>
      <c r="G34" s="3"/>
      <c r="H34" s="3"/>
      <c r="I34" s="3"/>
      <c r="J34" s="3"/>
      <c r="K34" s="3">
        <v>2</v>
      </c>
      <c r="L34" s="3">
        <v>13</v>
      </c>
      <c r="M34" s="3">
        <v>4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/>
      <c r="AK34" s="3"/>
      <c r="AL34" s="3"/>
      <c r="AM34" s="3">
        <v>3</v>
      </c>
      <c r="AN34" s="3"/>
      <c r="AO34" s="6">
        <f t="shared" si="9"/>
        <v>24</v>
      </c>
      <c r="AP34" s="3">
        <v>25</v>
      </c>
      <c r="AQ34" s="3"/>
      <c r="AR34" s="3"/>
      <c r="AS34" s="3"/>
      <c r="AT34" s="3"/>
      <c r="AU34" s="3"/>
      <c r="AV34" s="3"/>
      <c r="AW34" s="12"/>
      <c r="AX34" s="3"/>
      <c r="AY34" s="3"/>
      <c r="AZ34" s="3"/>
      <c r="BA34" s="3"/>
      <c r="BB34" s="3"/>
      <c r="BC34" s="3">
        <v>18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15</v>
      </c>
      <c r="BR34" s="28"/>
      <c r="BS34" s="28"/>
      <c r="BT34" s="28"/>
      <c r="BU34" s="28">
        <f t="shared" si="5"/>
        <v>33</v>
      </c>
      <c r="BV34" s="3">
        <v>38</v>
      </c>
      <c r="BW34" s="3">
        <v>11</v>
      </c>
      <c r="BX34" s="3"/>
      <c r="BY34" s="28"/>
      <c r="BZ34" s="28"/>
      <c r="CA34" s="28"/>
      <c r="CB34" s="3"/>
      <c r="CC34" s="3">
        <v>4</v>
      </c>
      <c r="CD34" s="28"/>
      <c r="CE34" s="28"/>
      <c r="CF34" s="13">
        <f t="shared" si="1"/>
        <v>15</v>
      </c>
      <c r="CG34" s="3"/>
      <c r="CH34" s="28"/>
      <c r="CI34" s="28"/>
      <c r="CJ34" s="13">
        <f t="shared" si="6"/>
        <v>15</v>
      </c>
      <c r="CK34" s="28">
        <v>2</v>
      </c>
      <c r="CL34" s="28"/>
      <c r="CM34" s="28"/>
      <c r="CN34" s="28"/>
      <c r="CO34" s="28"/>
      <c r="CP34" s="28">
        <f t="shared" si="11"/>
        <v>2</v>
      </c>
      <c r="CQ34" s="31">
        <f t="shared" si="4"/>
        <v>74</v>
      </c>
    </row>
    <row r="35" spans="1:96" ht="19.5" customHeight="1" x14ac:dyDescent="0.3">
      <c r="A35" s="28"/>
      <c r="B35" s="30" t="s">
        <v>179</v>
      </c>
      <c r="C35" s="14"/>
      <c r="D35" s="15"/>
      <c r="E35" s="15"/>
      <c r="F35" s="15"/>
      <c r="G35" s="15"/>
      <c r="H35" s="15"/>
      <c r="I35" s="15"/>
      <c r="J35" s="15"/>
      <c r="K35" s="3"/>
      <c r="L35" s="3"/>
      <c r="M35" s="3"/>
      <c r="N35" s="3"/>
      <c r="O35" s="3"/>
      <c r="P35" s="3"/>
      <c r="Q35" s="1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/>
      <c r="AO35" s="6">
        <f>SUM(C35:AN35)</f>
        <v>1</v>
      </c>
      <c r="AP35" s="47"/>
      <c r="AQ35" s="3"/>
      <c r="AR35" s="3"/>
      <c r="AS35" s="3"/>
      <c r="AT35" s="3"/>
      <c r="AU35" s="3"/>
      <c r="AV35" s="3">
        <f>SUM(AQ35:AU35)</f>
        <v>0</v>
      </c>
      <c r="AW35" s="12"/>
      <c r="AX35" s="3"/>
      <c r="AY35" s="3"/>
      <c r="AZ35" s="3"/>
      <c r="BA35" s="3"/>
      <c r="BB35" s="3"/>
      <c r="BC35" s="3">
        <v>1</v>
      </c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2</v>
      </c>
      <c r="BR35" s="28"/>
      <c r="BS35" s="28"/>
      <c r="BT35" s="28"/>
      <c r="BU35" s="28">
        <f>SUM(AX35:BT35)</f>
        <v>3</v>
      </c>
      <c r="BV35" s="3"/>
      <c r="BW35" s="3"/>
      <c r="BX35" s="3"/>
      <c r="BY35" s="28"/>
      <c r="BZ35" s="28"/>
      <c r="CA35" s="28"/>
      <c r="CB35" s="3"/>
      <c r="CC35" s="3"/>
      <c r="CD35" s="28"/>
      <c r="CE35" s="28"/>
      <c r="CF35" s="13">
        <f>SUM(BW35:CE35)</f>
        <v>0</v>
      </c>
      <c r="CG35" s="3"/>
      <c r="CH35" s="28"/>
      <c r="CI35" s="28"/>
      <c r="CJ35" s="13">
        <f>SUM(CF35+CI35)</f>
        <v>0</v>
      </c>
      <c r="CK35" s="28"/>
      <c r="CL35" s="28"/>
      <c r="CM35" s="28"/>
      <c r="CN35" s="28"/>
      <c r="CO35" s="28"/>
      <c r="CP35" s="28">
        <f>SUM(CK35:CO35)</f>
        <v>0</v>
      </c>
      <c r="CQ35" s="31">
        <f>AO35+AV35+BU35+CJ35+CP35</f>
        <v>4</v>
      </c>
    </row>
    <row r="36" spans="1:96" ht="19.5" customHeight="1" x14ac:dyDescent="0.3">
      <c r="A36" s="28">
        <v>22</v>
      </c>
      <c r="B36" s="30" t="s">
        <v>147</v>
      </c>
      <c r="C36" s="8"/>
      <c r="D36" s="3"/>
      <c r="E36" s="3"/>
      <c r="F36" s="3"/>
      <c r="G36" s="3">
        <v>1</v>
      </c>
      <c r="H36" s="3"/>
      <c r="I36" s="3"/>
      <c r="J36" s="3"/>
      <c r="K36" s="3">
        <v>1</v>
      </c>
      <c r="L36" s="3">
        <v>10</v>
      </c>
      <c r="M36" s="3"/>
      <c r="N36" s="3"/>
      <c r="O36" s="3">
        <v>1</v>
      </c>
      <c r="P36" s="3">
        <v>1</v>
      </c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6">
        <f t="shared" si="9"/>
        <v>16</v>
      </c>
      <c r="AP36" s="3">
        <v>21</v>
      </c>
      <c r="AQ36" s="3"/>
      <c r="AR36" s="3"/>
      <c r="AS36" s="3"/>
      <c r="AT36" s="3"/>
      <c r="AU36" s="3"/>
      <c r="AV36" s="3"/>
      <c r="AW36" s="12"/>
      <c r="AX36" s="3"/>
      <c r="AY36" s="3"/>
      <c r="AZ36" s="3"/>
      <c r="BA36" s="3"/>
      <c r="BB36" s="3"/>
      <c r="BC36" s="3">
        <v>1</v>
      </c>
      <c r="BD36" s="3">
        <v>1</v>
      </c>
      <c r="BE36" s="3"/>
      <c r="BF36" s="3">
        <v>2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6</v>
      </c>
      <c r="BR36" s="28"/>
      <c r="BS36" s="28"/>
      <c r="BT36" s="28"/>
      <c r="BU36" s="28">
        <f t="shared" si="5"/>
        <v>10</v>
      </c>
      <c r="BV36" s="9">
        <v>31</v>
      </c>
      <c r="BW36" s="9"/>
      <c r="BX36" s="9"/>
      <c r="BY36" s="10"/>
      <c r="BZ36" s="10"/>
      <c r="CA36" s="10">
        <v>4</v>
      </c>
      <c r="CB36" s="9"/>
      <c r="CC36" s="9">
        <v>2</v>
      </c>
      <c r="CD36" s="10"/>
      <c r="CE36" s="10"/>
      <c r="CF36" s="13">
        <f t="shared" si="1"/>
        <v>6</v>
      </c>
      <c r="CG36" s="9"/>
      <c r="CH36" s="10"/>
      <c r="CI36" s="28"/>
      <c r="CJ36" s="13">
        <f t="shared" si="6"/>
        <v>6</v>
      </c>
      <c r="CK36" s="10"/>
      <c r="CL36" s="10"/>
      <c r="CM36" s="10"/>
      <c r="CN36" s="10"/>
      <c r="CO36" s="10"/>
      <c r="CP36" s="28">
        <f t="shared" si="11"/>
        <v>0</v>
      </c>
      <c r="CQ36" s="31">
        <f t="shared" si="4"/>
        <v>32</v>
      </c>
    </row>
    <row r="37" spans="1:96" ht="19.5" customHeight="1" x14ac:dyDescent="0.3">
      <c r="A37" s="28">
        <v>23</v>
      </c>
      <c r="B37" s="30" t="s">
        <v>177</v>
      </c>
      <c r="C37" s="8"/>
      <c r="D37" s="3"/>
      <c r="E37" s="3"/>
      <c r="F37" s="3">
        <v>1</v>
      </c>
      <c r="G37" s="3"/>
      <c r="H37" s="3"/>
      <c r="I37" s="3"/>
      <c r="J37" s="3"/>
      <c r="K37" s="3">
        <v>3</v>
      </c>
      <c r="L37" s="3">
        <v>8</v>
      </c>
      <c r="M37" s="3">
        <v>2</v>
      </c>
      <c r="N37" s="3"/>
      <c r="O37" s="3">
        <v>2</v>
      </c>
      <c r="P37" s="3">
        <v>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</v>
      </c>
      <c r="AN37" s="3"/>
      <c r="AO37" s="6">
        <f>SUM(C37:AN37)</f>
        <v>22</v>
      </c>
      <c r="AP37" s="3">
        <v>26</v>
      </c>
      <c r="AQ37" s="3"/>
      <c r="AR37" s="3"/>
      <c r="AS37" s="3"/>
      <c r="AT37" s="3"/>
      <c r="AU37" s="3"/>
      <c r="AV37" s="3"/>
      <c r="AW37" s="12"/>
      <c r="AX37" s="3"/>
      <c r="AY37" s="3">
        <v>5</v>
      </c>
      <c r="AZ37" s="3"/>
      <c r="BA37" s="3"/>
      <c r="BB37" s="3"/>
      <c r="BC37" s="3">
        <v>5</v>
      </c>
      <c r="BD37" s="3">
        <v>5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5</v>
      </c>
      <c r="BR37" s="28"/>
      <c r="BS37" s="28"/>
      <c r="BT37" s="28"/>
      <c r="BU37" s="28">
        <f t="shared" si="5"/>
        <v>20</v>
      </c>
      <c r="BV37" s="3">
        <v>62</v>
      </c>
      <c r="BW37" s="3"/>
      <c r="BX37" s="3"/>
      <c r="BY37" s="28"/>
      <c r="BZ37" s="28"/>
      <c r="CA37" s="28"/>
      <c r="CB37" s="3"/>
      <c r="CC37" s="3">
        <v>2</v>
      </c>
      <c r="CD37" s="28"/>
      <c r="CE37" s="28"/>
      <c r="CF37" s="13">
        <f>SUM(BW37:CE37)</f>
        <v>2</v>
      </c>
      <c r="CG37" s="3"/>
      <c r="CH37" s="28"/>
      <c r="CI37" s="28"/>
      <c r="CJ37" s="13">
        <f>SUM(CF37+CI37)</f>
        <v>2</v>
      </c>
      <c r="CK37" s="28">
        <v>1</v>
      </c>
      <c r="CL37" s="28"/>
      <c r="CM37" s="28"/>
      <c r="CN37" s="28"/>
      <c r="CO37" s="28"/>
      <c r="CP37" s="28">
        <f>SUM(CK37:CO37)</f>
        <v>1</v>
      </c>
      <c r="CQ37" s="31">
        <f t="shared" si="4"/>
        <v>45</v>
      </c>
    </row>
    <row r="38" spans="1:96" ht="19.5" customHeight="1" x14ac:dyDescent="0.3">
      <c r="A38" s="28">
        <v>24</v>
      </c>
      <c r="B38" s="30" t="s">
        <v>175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2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>
        <v>1</v>
      </c>
      <c r="AO38" s="6">
        <f>SUM(C38:AN38)</f>
        <v>6</v>
      </c>
      <c r="AP38" s="48"/>
      <c r="AQ38" s="3"/>
      <c r="AR38" s="3"/>
      <c r="AS38" s="3"/>
      <c r="AT38" s="3"/>
      <c r="AU38" s="3"/>
      <c r="AV38" s="3"/>
      <c r="AW38" s="12"/>
      <c r="AX38" s="3"/>
      <c r="AY38" s="3"/>
      <c r="AZ38" s="3"/>
      <c r="BA38" s="3"/>
      <c r="BB38" s="3"/>
      <c r="BC38" s="3"/>
      <c r="BD38" s="3"/>
      <c r="BE38" s="3"/>
      <c r="BF38" s="3"/>
      <c r="BG38" s="3">
        <v>5</v>
      </c>
      <c r="BH38" s="3">
        <v>9</v>
      </c>
      <c r="BI38" s="3"/>
      <c r="BJ38" s="3"/>
      <c r="BK38" s="3"/>
      <c r="BL38" s="3"/>
      <c r="BM38" s="3"/>
      <c r="BN38" s="3"/>
      <c r="BO38" s="3"/>
      <c r="BP38" s="3"/>
      <c r="BQ38" s="3">
        <v>1</v>
      </c>
      <c r="BR38" s="28"/>
      <c r="BS38" s="28"/>
      <c r="BT38" s="28"/>
      <c r="BU38" s="28">
        <f t="shared" si="5"/>
        <v>15</v>
      </c>
      <c r="BV38" s="9"/>
      <c r="BW38" s="9"/>
      <c r="BX38" s="9">
        <v>7</v>
      </c>
      <c r="BY38" s="10"/>
      <c r="BZ38" s="10">
        <v>2</v>
      </c>
      <c r="CA38" s="10"/>
      <c r="CB38" s="9"/>
      <c r="CC38" s="9">
        <v>5</v>
      </c>
      <c r="CD38" s="10"/>
      <c r="CE38" s="10"/>
      <c r="CF38" s="13">
        <f>SUM(BW38:CE38)</f>
        <v>14</v>
      </c>
      <c r="CG38" s="9"/>
      <c r="CH38" s="10"/>
      <c r="CI38" s="28"/>
      <c r="CJ38" s="13">
        <f>SUM(CF38+CI38)</f>
        <v>14</v>
      </c>
      <c r="CK38" s="10"/>
      <c r="CL38" s="10"/>
      <c r="CM38" s="10"/>
      <c r="CN38" s="10"/>
      <c r="CO38" s="10"/>
      <c r="CP38" s="28">
        <f>SUM(CK38:CO38)</f>
        <v>0</v>
      </c>
      <c r="CQ38" s="31">
        <f t="shared" si="4"/>
        <v>35</v>
      </c>
    </row>
    <row r="39" spans="1:96" ht="19.5" customHeight="1" x14ac:dyDescent="0.3">
      <c r="A39" s="28">
        <v>25</v>
      </c>
      <c r="B39" s="30" t="s">
        <v>140</v>
      </c>
      <c r="C39" s="8"/>
      <c r="D39" s="3"/>
      <c r="E39" s="3"/>
      <c r="F39" s="3">
        <v>1</v>
      </c>
      <c r="G39" s="3"/>
      <c r="H39" s="3"/>
      <c r="I39" s="3"/>
      <c r="J39" s="3"/>
      <c r="K39" s="3">
        <v>2</v>
      </c>
      <c r="L39" s="3">
        <v>4</v>
      </c>
      <c r="M39" s="3">
        <v>2</v>
      </c>
      <c r="N39" s="3">
        <v>1</v>
      </c>
      <c r="O39" s="3">
        <v>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>
        <v>4</v>
      </c>
      <c r="AN39" s="3">
        <v>1</v>
      </c>
      <c r="AO39" s="6">
        <f t="shared" ref="AO39:AO44" si="12">SUM(C39:AN39)</f>
        <v>18</v>
      </c>
      <c r="AP39" s="3">
        <v>37</v>
      </c>
      <c r="AQ39" s="3"/>
      <c r="AR39" s="3"/>
      <c r="AS39" s="3"/>
      <c r="AT39" s="3">
        <v>19</v>
      </c>
      <c r="AU39" s="3"/>
      <c r="AV39" s="3">
        <f t="shared" ref="AV39:AV44" si="13">SUM(AQ39:AU39)</f>
        <v>19</v>
      </c>
      <c r="AW39" s="12"/>
      <c r="AX39" s="3"/>
      <c r="AY39" s="3"/>
      <c r="AZ39" s="3"/>
      <c r="BA39" s="3"/>
      <c r="BB39" s="3"/>
      <c r="BC39" s="3">
        <v>29</v>
      </c>
      <c r="BD39" s="3">
        <v>12</v>
      </c>
      <c r="BE39" s="3"/>
      <c r="BF39" s="3"/>
      <c r="BG39" s="3"/>
      <c r="BH39" s="3"/>
      <c r="BI39" s="3"/>
      <c r="BJ39" s="3"/>
      <c r="BK39" s="3"/>
      <c r="BL39" s="3">
        <v>2</v>
      </c>
      <c r="BM39" s="3"/>
      <c r="BN39" s="3"/>
      <c r="BO39" s="3">
        <v>6</v>
      </c>
      <c r="BP39" s="3"/>
      <c r="BQ39" s="3">
        <v>28</v>
      </c>
      <c r="BR39" s="28"/>
      <c r="BS39" s="28"/>
      <c r="BT39" s="28"/>
      <c r="BU39" s="28">
        <f t="shared" si="5"/>
        <v>77</v>
      </c>
      <c r="BV39" s="3">
        <v>49</v>
      </c>
      <c r="BW39" s="3">
        <v>3</v>
      </c>
      <c r="BX39" s="3"/>
      <c r="BY39" s="28"/>
      <c r="BZ39" s="28"/>
      <c r="CA39" s="28">
        <v>6</v>
      </c>
      <c r="CB39" s="3"/>
      <c r="CC39" s="3">
        <v>2</v>
      </c>
      <c r="CD39" s="28"/>
      <c r="CE39" s="28"/>
      <c r="CF39" s="13">
        <f t="shared" si="1"/>
        <v>11</v>
      </c>
      <c r="CG39" s="3"/>
      <c r="CH39" s="28">
        <v>1</v>
      </c>
      <c r="CI39" s="28">
        <f>SUM(CG39:CH39)</f>
        <v>1</v>
      </c>
      <c r="CJ39" s="13">
        <f t="shared" si="6"/>
        <v>12</v>
      </c>
      <c r="CK39" s="28">
        <v>3</v>
      </c>
      <c r="CL39" s="28">
        <v>2</v>
      </c>
      <c r="CM39" s="28"/>
      <c r="CN39" s="28"/>
      <c r="CO39" s="28"/>
      <c r="CP39" s="28">
        <f t="shared" si="11"/>
        <v>5</v>
      </c>
      <c r="CQ39" s="31">
        <f t="shared" si="4"/>
        <v>131</v>
      </c>
    </row>
    <row r="40" spans="1:96" ht="19.5" customHeight="1" x14ac:dyDescent="0.3">
      <c r="A40" s="28">
        <v>26</v>
      </c>
      <c r="B40" s="30" t="s">
        <v>141</v>
      </c>
      <c r="C40" s="8"/>
      <c r="D40" s="3"/>
      <c r="E40" s="3"/>
      <c r="F40" s="3">
        <v>1</v>
      </c>
      <c r="G40" s="3"/>
      <c r="H40" s="3"/>
      <c r="I40" s="3"/>
      <c r="J40" s="3"/>
      <c r="K40" s="3">
        <v>2</v>
      </c>
      <c r="L40" s="3">
        <v>1</v>
      </c>
      <c r="M40" s="3">
        <v>3</v>
      </c>
      <c r="N40" s="3"/>
      <c r="O40" s="3">
        <v>1</v>
      </c>
      <c r="P40" s="3">
        <v>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2</v>
      </c>
      <c r="AN40" s="3"/>
      <c r="AO40" s="6">
        <f t="shared" si="12"/>
        <v>11</v>
      </c>
      <c r="AP40" s="3">
        <v>22</v>
      </c>
      <c r="AQ40" s="3"/>
      <c r="AR40" s="3"/>
      <c r="AS40" s="3">
        <v>1</v>
      </c>
      <c r="AT40" s="3">
        <v>5</v>
      </c>
      <c r="AU40" s="3"/>
      <c r="AV40" s="3">
        <f t="shared" si="13"/>
        <v>6</v>
      </c>
      <c r="AW40" s="12"/>
      <c r="AX40" s="3"/>
      <c r="AY40" s="3"/>
      <c r="AZ40" s="3"/>
      <c r="BA40" s="3"/>
      <c r="BB40" s="3"/>
      <c r="BC40" s="3">
        <v>6</v>
      </c>
      <c r="BD40" s="3">
        <v>4</v>
      </c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>
        <v>5</v>
      </c>
      <c r="BP40" s="3"/>
      <c r="BQ40" s="3">
        <v>17</v>
      </c>
      <c r="BR40" s="28"/>
      <c r="BS40" s="28"/>
      <c r="BT40" s="28"/>
      <c r="BU40" s="28">
        <f t="shared" si="5"/>
        <v>33</v>
      </c>
      <c r="BV40" s="3">
        <v>26</v>
      </c>
      <c r="BW40" s="3">
        <v>4</v>
      </c>
      <c r="BX40" s="3"/>
      <c r="BY40" s="28"/>
      <c r="BZ40" s="28"/>
      <c r="CA40" s="28"/>
      <c r="CB40" s="3">
        <v>2</v>
      </c>
      <c r="CC40" s="3">
        <v>3</v>
      </c>
      <c r="CD40" s="28"/>
      <c r="CE40" s="28"/>
      <c r="CF40" s="13">
        <f t="shared" si="1"/>
        <v>9</v>
      </c>
      <c r="CG40" s="3"/>
      <c r="CH40" s="28">
        <v>1</v>
      </c>
      <c r="CI40" s="28">
        <f>SUM(CG40:CH40)</f>
        <v>1</v>
      </c>
      <c r="CJ40" s="13">
        <f t="shared" si="6"/>
        <v>10</v>
      </c>
      <c r="CK40" s="28">
        <v>3</v>
      </c>
      <c r="CL40" s="28">
        <v>2</v>
      </c>
      <c r="CM40" s="28"/>
      <c r="CN40" s="28"/>
      <c r="CO40" s="28"/>
      <c r="CP40" s="28">
        <f t="shared" si="11"/>
        <v>5</v>
      </c>
      <c r="CQ40" s="31">
        <f t="shared" si="4"/>
        <v>65</v>
      </c>
    </row>
    <row r="41" spans="1:96" ht="19.5" customHeight="1" x14ac:dyDescent="0.3">
      <c r="A41" s="28">
        <v>27</v>
      </c>
      <c r="B41" s="30" t="s">
        <v>142</v>
      </c>
      <c r="C41" s="8"/>
      <c r="D41" s="3"/>
      <c r="E41" s="3"/>
      <c r="F41" s="3"/>
      <c r="G41" s="3"/>
      <c r="H41" s="3"/>
      <c r="I41" s="3"/>
      <c r="J41" s="3"/>
      <c r="K41" s="3">
        <v>2</v>
      </c>
      <c r="L41" s="3">
        <v>5</v>
      </c>
      <c r="M41" s="3"/>
      <c r="N41" s="3"/>
      <c r="O41" s="3">
        <v>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>
        <v>1</v>
      </c>
      <c r="AO41" s="6">
        <f t="shared" si="12"/>
        <v>13</v>
      </c>
      <c r="AP41" s="3">
        <v>17</v>
      </c>
      <c r="AQ41" s="3"/>
      <c r="AR41" s="3">
        <v>1</v>
      </c>
      <c r="AS41" s="3"/>
      <c r="AT41" s="3">
        <v>3</v>
      </c>
      <c r="AU41" s="3"/>
      <c r="AV41" s="3">
        <f t="shared" si="13"/>
        <v>4</v>
      </c>
      <c r="AW41" s="12"/>
      <c r="AX41" s="3"/>
      <c r="AY41" s="3"/>
      <c r="AZ41" s="3"/>
      <c r="BA41" s="3"/>
      <c r="BB41" s="3"/>
      <c r="BC41" s="3">
        <v>13</v>
      </c>
      <c r="BD41" s="3">
        <v>5</v>
      </c>
      <c r="BE41" s="3"/>
      <c r="BF41" s="3"/>
      <c r="BG41" s="3"/>
      <c r="BH41" s="3"/>
      <c r="BI41" s="3"/>
      <c r="BJ41" s="3"/>
      <c r="BK41" s="3"/>
      <c r="BL41" s="3">
        <v>1</v>
      </c>
      <c r="BM41" s="3"/>
      <c r="BN41" s="3">
        <v>1</v>
      </c>
      <c r="BO41" s="3">
        <v>3</v>
      </c>
      <c r="BP41" s="3"/>
      <c r="BQ41" s="3">
        <v>4</v>
      </c>
      <c r="BR41" s="28"/>
      <c r="BS41" s="28"/>
      <c r="BT41" s="28"/>
      <c r="BU41" s="28">
        <f t="shared" si="5"/>
        <v>27</v>
      </c>
      <c r="BV41" s="9">
        <v>24</v>
      </c>
      <c r="BW41" s="9">
        <v>3</v>
      </c>
      <c r="BX41" s="9"/>
      <c r="BY41" s="10"/>
      <c r="BZ41" s="10"/>
      <c r="CA41" s="10">
        <v>4</v>
      </c>
      <c r="CB41" s="9">
        <v>1</v>
      </c>
      <c r="CC41" s="9">
        <v>3</v>
      </c>
      <c r="CD41" s="10"/>
      <c r="CE41" s="10"/>
      <c r="CF41" s="13">
        <f t="shared" si="1"/>
        <v>11</v>
      </c>
      <c r="CG41" s="9"/>
      <c r="CH41" s="10">
        <v>1</v>
      </c>
      <c r="CI41" s="28">
        <f>SUM(CG41:CH41)</f>
        <v>1</v>
      </c>
      <c r="CJ41" s="13">
        <f t="shared" si="6"/>
        <v>12</v>
      </c>
      <c r="CK41" s="10">
        <v>3</v>
      </c>
      <c r="CL41" s="10">
        <v>1</v>
      </c>
      <c r="CM41" s="10"/>
      <c r="CN41" s="10"/>
      <c r="CO41" s="10"/>
      <c r="CP41" s="28">
        <f t="shared" si="11"/>
        <v>4</v>
      </c>
      <c r="CQ41" s="31">
        <f t="shared" si="4"/>
        <v>60</v>
      </c>
    </row>
    <row r="42" spans="1:96" ht="19.5" customHeight="1" x14ac:dyDescent="0.3">
      <c r="A42" s="28">
        <v>28</v>
      </c>
      <c r="B42" s="30" t="s">
        <v>143</v>
      </c>
      <c r="C42" s="8"/>
      <c r="D42" s="3"/>
      <c r="E42" s="3"/>
      <c r="F42" s="3">
        <v>1</v>
      </c>
      <c r="G42" s="3"/>
      <c r="H42" s="3"/>
      <c r="I42" s="3"/>
      <c r="J42" s="3"/>
      <c r="K42" s="3">
        <v>2</v>
      </c>
      <c r="L42" s="3">
        <v>3</v>
      </c>
      <c r="M42" s="3">
        <v>2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3</v>
      </c>
      <c r="AN42" s="3"/>
      <c r="AO42" s="6">
        <f t="shared" si="12"/>
        <v>13</v>
      </c>
      <c r="AP42" s="3">
        <v>22</v>
      </c>
      <c r="AQ42" s="3"/>
      <c r="AR42" s="3"/>
      <c r="AS42" s="3"/>
      <c r="AT42" s="3">
        <v>6</v>
      </c>
      <c r="AU42" s="3"/>
      <c r="AV42" s="3">
        <f t="shared" si="13"/>
        <v>6</v>
      </c>
      <c r="AW42" s="12"/>
      <c r="AX42" s="3"/>
      <c r="AY42" s="3"/>
      <c r="AZ42" s="3"/>
      <c r="BA42" s="3"/>
      <c r="BB42" s="3"/>
      <c r="BC42" s="3">
        <v>8</v>
      </c>
      <c r="BD42" s="3">
        <v>4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>
        <v>4</v>
      </c>
      <c r="BP42" s="3"/>
      <c r="BQ42" s="3">
        <v>15</v>
      </c>
      <c r="BR42" s="28"/>
      <c r="BS42" s="28"/>
      <c r="BT42" s="28"/>
      <c r="BU42" s="28">
        <f t="shared" si="5"/>
        <v>31</v>
      </c>
      <c r="BV42" s="9">
        <v>39</v>
      </c>
      <c r="BW42" s="9"/>
      <c r="BX42" s="9"/>
      <c r="BY42" s="10"/>
      <c r="BZ42" s="10"/>
      <c r="CA42" s="10">
        <v>1</v>
      </c>
      <c r="CB42" s="9"/>
      <c r="CC42" s="9">
        <v>2</v>
      </c>
      <c r="CD42" s="10"/>
      <c r="CE42" s="10"/>
      <c r="CF42" s="13">
        <f t="shared" si="1"/>
        <v>3</v>
      </c>
      <c r="CG42" s="9"/>
      <c r="CH42" s="10"/>
      <c r="CI42" s="28"/>
      <c r="CJ42" s="13">
        <f t="shared" si="6"/>
        <v>3</v>
      </c>
      <c r="CK42" s="10">
        <v>3</v>
      </c>
      <c r="CL42" s="10"/>
      <c r="CM42" s="10"/>
      <c r="CN42" s="10"/>
      <c r="CO42" s="10"/>
      <c r="CP42" s="28">
        <f t="shared" si="11"/>
        <v>3</v>
      </c>
      <c r="CQ42" s="31">
        <f t="shared" si="4"/>
        <v>56</v>
      </c>
    </row>
    <row r="43" spans="1:96" ht="19.5" customHeight="1" x14ac:dyDescent="0.3">
      <c r="A43" s="28">
        <v>29</v>
      </c>
      <c r="B43" s="30" t="s">
        <v>144</v>
      </c>
      <c r="C43" s="8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2</v>
      </c>
      <c r="M43" s="3"/>
      <c r="N43" s="3"/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v>2</v>
      </c>
      <c r="AN43" s="3"/>
      <c r="AO43" s="6">
        <f t="shared" si="12"/>
        <v>8</v>
      </c>
      <c r="AP43" s="3">
        <v>12</v>
      </c>
      <c r="AQ43" s="3"/>
      <c r="AR43" s="3"/>
      <c r="AS43" s="3"/>
      <c r="AT43" s="3">
        <v>2</v>
      </c>
      <c r="AU43" s="3"/>
      <c r="AV43" s="3">
        <f t="shared" si="13"/>
        <v>2</v>
      </c>
      <c r="AW43" s="12"/>
      <c r="AX43" s="3"/>
      <c r="AY43" s="3"/>
      <c r="AZ43" s="3"/>
      <c r="BA43" s="3"/>
      <c r="BB43" s="3"/>
      <c r="BC43" s="3">
        <v>11</v>
      </c>
      <c r="BD43" s="3">
        <v>4</v>
      </c>
      <c r="BE43" s="3"/>
      <c r="BF43" s="3"/>
      <c r="BG43" s="3"/>
      <c r="BH43" s="3"/>
      <c r="BI43" s="3"/>
      <c r="BJ43" s="3"/>
      <c r="BK43" s="3"/>
      <c r="BL43" s="3">
        <v>2</v>
      </c>
      <c r="BM43" s="3"/>
      <c r="BN43" s="3"/>
      <c r="BO43" s="3">
        <v>3</v>
      </c>
      <c r="BP43" s="3"/>
      <c r="BQ43" s="3">
        <v>6</v>
      </c>
      <c r="BR43" s="28"/>
      <c r="BS43" s="28"/>
      <c r="BT43" s="28"/>
      <c r="BU43" s="28">
        <f t="shared" si="5"/>
        <v>26</v>
      </c>
      <c r="BV43" s="3">
        <v>22</v>
      </c>
      <c r="BW43" s="3"/>
      <c r="BX43" s="3"/>
      <c r="BY43" s="28"/>
      <c r="BZ43" s="28"/>
      <c r="CA43" s="28">
        <v>3</v>
      </c>
      <c r="CB43" s="3">
        <v>1</v>
      </c>
      <c r="CC43" s="3">
        <v>2</v>
      </c>
      <c r="CD43" s="28"/>
      <c r="CE43" s="28"/>
      <c r="CF43" s="13">
        <f t="shared" si="1"/>
        <v>6</v>
      </c>
      <c r="CG43" s="3"/>
      <c r="CH43" s="28">
        <v>1</v>
      </c>
      <c r="CI43" s="28">
        <f>SUM(CG43:CH43)</f>
        <v>1</v>
      </c>
      <c r="CJ43" s="13">
        <f t="shared" si="6"/>
        <v>7</v>
      </c>
      <c r="CK43" s="28">
        <v>3</v>
      </c>
      <c r="CL43" s="28">
        <v>1</v>
      </c>
      <c r="CM43" s="28"/>
      <c r="CN43" s="28"/>
      <c r="CO43" s="28"/>
      <c r="CP43" s="28">
        <f t="shared" si="11"/>
        <v>4</v>
      </c>
      <c r="CQ43" s="31">
        <f t="shared" si="4"/>
        <v>47</v>
      </c>
    </row>
    <row r="44" spans="1:96" ht="19.5" customHeight="1" x14ac:dyDescent="0.3">
      <c r="A44" s="28">
        <v>30</v>
      </c>
      <c r="B44" s="30" t="s">
        <v>145</v>
      </c>
      <c r="C44" s="8"/>
      <c r="D44" s="3"/>
      <c r="E44" s="3"/>
      <c r="F44" s="3">
        <v>1</v>
      </c>
      <c r="G44" s="3"/>
      <c r="H44" s="3"/>
      <c r="I44" s="3"/>
      <c r="J44" s="3"/>
      <c r="K44" s="3">
        <v>2</v>
      </c>
      <c r="L44" s="3">
        <v>2</v>
      </c>
      <c r="M44" s="3"/>
      <c r="N44" s="3">
        <v>1</v>
      </c>
      <c r="O44" s="3">
        <v>2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/>
      <c r="AK44" s="3"/>
      <c r="AL44" s="3"/>
      <c r="AM44" s="3">
        <v>1</v>
      </c>
      <c r="AN44" s="3">
        <v>1</v>
      </c>
      <c r="AO44" s="6">
        <f t="shared" si="12"/>
        <v>11</v>
      </c>
      <c r="AP44" s="3">
        <v>14</v>
      </c>
      <c r="AQ44" s="3"/>
      <c r="AR44" s="3"/>
      <c r="AS44" s="3"/>
      <c r="AT44" s="3">
        <v>9</v>
      </c>
      <c r="AU44" s="3"/>
      <c r="AV44" s="3">
        <f t="shared" si="13"/>
        <v>9</v>
      </c>
      <c r="AW44" s="12"/>
      <c r="AX44" s="3"/>
      <c r="AY44" s="3"/>
      <c r="AZ44" s="3"/>
      <c r="BA44" s="3"/>
      <c r="BB44" s="3"/>
      <c r="BC44" s="3">
        <v>8</v>
      </c>
      <c r="BD44" s="3">
        <v>9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8</v>
      </c>
      <c r="BR44" s="28"/>
      <c r="BS44" s="28"/>
      <c r="BT44" s="28"/>
      <c r="BU44" s="28">
        <f t="shared" si="5"/>
        <v>25</v>
      </c>
      <c r="BV44" s="9">
        <v>20</v>
      </c>
      <c r="BW44" s="9">
        <v>6</v>
      </c>
      <c r="BX44" s="9"/>
      <c r="BY44" s="10"/>
      <c r="BZ44" s="10"/>
      <c r="CA44" s="10">
        <v>1</v>
      </c>
      <c r="CB44" s="9">
        <v>1</v>
      </c>
      <c r="CC44" s="9">
        <v>5</v>
      </c>
      <c r="CD44" s="10"/>
      <c r="CE44" s="10"/>
      <c r="CF44" s="13">
        <f t="shared" si="1"/>
        <v>13</v>
      </c>
      <c r="CG44" s="9"/>
      <c r="CH44" s="10"/>
      <c r="CI44" s="28">
        <f>SUM(CG44:CH44)</f>
        <v>0</v>
      </c>
      <c r="CJ44" s="13">
        <f t="shared" si="6"/>
        <v>13</v>
      </c>
      <c r="CK44" s="10">
        <v>3</v>
      </c>
      <c r="CL44" s="10"/>
      <c r="CM44" s="10"/>
      <c r="CN44" s="10"/>
      <c r="CO44" s="10"/>
      <c r="CP44" s="28">
        <f t="shared" si="11"/>
        <v>3</v>
      </c>
      <c r="CQ44" s="31">
        <f t="shared" si="4"/>
        <v>61</v>
      </c>
    </row>
    <row r="45" spans="1:96" s="24" customFormat="1" ht="19.5" customHeight="1" x14ac:dyDescent="0.3">
      <c r="A45" s="59"/>
      <c r="B45" s="60" t="s">
        <v>151</v>
      </c>
      <c r="C45" s="61">
        <f t="shared" ref="C45:H45" si="14">SUM(C4:C44)</f>
        <v>0</v>
      </c>
      <c r="D45" s="61">
        <f t="shared" si="14"/>
        <v>3</v>
      </c>
      <c r="E45" s="61">
        <f t="shared" si="14"/>
        <v>6</v>
      </c>
      <c r="F45" s="61">
        <f t="shared" si="14"/>
        <v>10</v>
      </c>
      <c r="G45" s="61">
        <f t="shared" si="14"/>
        <v>6</v>
      </c>
      <c r="H45" s="61">
        <f t="shared" si="14"/>
        <v>0</v>
      </c>
      <c r="I45" s="61"/>
      <c r="J45" s="61"/>
      <c r="K45" s="61">
        <f t="shared" ref="K45:BD45" si="15">SUM(K4:K44)</f>
        <v>33</v>
      </c>
      <c r="L45" s="61">
        <f t="shared" si="15"/>
        <v>116</v>
      </c>
      <c r="M45" s="61">
        <f t="shared" si="15"/>
        <v>54</v>
      </c>
      <c r="N45" s="61">
        <f t="shared" si="15"/>
        <v>5</v>
      </c>
      <c r="O45" s="61">
        <f t="shared" si="15"/>
        <v>36</v>
      </c>
      <c r="P45" s="61">
        <f t="shared" si="15"/>
        <v>15</v>
      </c>
      <c r="Q45" s="61">
        <f t="shared" si="15"/>
        <v>3</v>
      </c>
      <c r="R45" s="61">
        <f t="shared" si="15"/>
        <v>5</v>
      </c>
      <c r="S45" s="61">
        <f t="shared" si="15"/>
        <v>0</v>
      </c>
      <c r="T45" s="61">
        <f t="shared" si="15"/>
        <v>6</v>
      </c>
      <c r="U45" s="61">
        <f t="shared" si="15"/>
        <v>2</v>
      </c>
      <c r="V45" s="61">
        <f t="shared" si="15"/>
        <v>0</v>
      </c>
      <c r="W45" s="61">
        <f t="shared" si="15"/>
        <v>2</v>
      </c>
      <c r="X45" s="61">
        <f t="shared" si="15"/>
        <v>1</v>
      </c>
      <c r="Y45" s="61">
        <f t="shared" si="15"/>
        <v>0</v>
      </c>
      <c r="Z45" s="61">
        <f t="shared" si="15"/>
        <v>5</v>
      </c>
      <c r="AA45" s="61">
        <f t="shared" si="15"/>
        <v>3</v>
      </c>
      <c r="AB45" s="61">
        <f t="shared" si="15"/>
        <v>2</v>
      </c>
      <c r="AC45" s="61">
        <f t="shared" si="15"/>
        <v>1</v>
      </c>
      <c r="AD45" s="61">
        <f t="shared" si="15"/>
        <v>0</v>
      </c>
      <c r="AE45" s="61">
        <f t="shared" si="15"/>
        <v>1</v>
      </c>
      <c r="AF45" s="61">
        <f t="shared" si="15"/>
        <v>1</v>
      </c>
      <c r="AG45" s="61">
        <f t="shared" si="15"/>
        <v>0</v>
      </c>
      <c r="AH45" s="61">
        <f t="shared" si="15"/>
        <v>0</v>
      </c>
      <c r="AI45" s="61">
        <f t="shared" si="15"/>
        <v>14</v>
      </c>
      <c r="AJ45" s="61">
        <f t="shared" si="15"/>
        <v>0</v>
      </c>
      <c r="AK45" s="61">
        <f t="shared" si="15"/>
        <v>2</v>
      </c>
      <c r="AL45" s="61">
        <f t="shared" si="15"/>
        <v>1</v>
      </c>
      <c r="AM45" s="61">
        <f t="shared" si="15"/>
        <v>58</v>
      </c>
      <c r="AN45" s="61">
        <f t="shared" si="15"/>
        <v>5</v>
      </c>
      <c r="AO45" s="62">
        <f t="shared" si="15"/>
        <v>396</v>
      </c>
      <c r="AP45" s="61">
        <f t="shared" si="15"/>
        <v>542</v>
      </c>
      <c r="AQ45" s="61">
        <f t="shared" si="15"/>
        <v>5</v>
      </c>
      <c r="AR45" s="61">
        <f t="shared" si="15"/>
        <v>4</v>
      </c>
      <c r="AS45" s="61">
        <f t="shared" si="15"/>
        <v>6</v>
      </c>
      <c r="AT45" s="61">
        <f t="shared" si="15"/>
        <v>45</v>
      </c>
      <c r="AU45" s="61">
        <f t="shared" si="15"/>
        <v>5</v>
      </c>
      <c r="AV45" s="62">
        <f t="shared" si="15"/>
        <v>65</v>
      </c>
      <c r="AW45" s="61">
        <f t="shared" si="15"/>
        <v>0</v>
      </c>
      <c r="AX45" s="61">
        <f t="shared" si="15"/>
        <v>5</v>
      </c>
      <c r="AY45" s="61">
        <f t="shared" si="15"/>
        <v>12</v>
      </c>
      <c r="AZ45" s="61">
        <f t="shared" si="15"/>
        <v>3</v>
      </c>
      <c r="BA45" s="61">
        <f t="shared" si="15"/>
        <v>8</v>
      </c>
      <c r="BB45" s="61">
        <f t="shared" si="15"/>
        <v>1</v>
      </c>
      <c r="BC45" s="61">
        <f t="shared" si="15"/>
        <v>202</v>
      </c>
      <c r="BD45" s="61">
        <f t="shared" si="15"/>
        <v>99</v>
      </c>
      <c r="BE45" s="61"/>
      <c r="BF45" s="61">
        <f t="shared" ref="BF45:BO45" si="16">SUM(BF4:BF44)</f>
        <v>2</v>
      </c>
      <c r="BG45" s="61">
        <f t="shared" si="16"/>
        <v>5</v>
      </c>
      <c r="BH45" s="61">
        <f t="shared" si="16"/>
        <v>9</v>
      </c>
      <c r="BI45" s="61">
        <f t="shared" si="16"/>
        <v>1</v>
      </c>
      <c r="BJ45" s="61">
        <f t="shared" si="16"/>
        <v>1</v>
      </c>
      <c r="BK45" s="61">
        <f t="shared" si="16"/>
        <v>3</v>
      </c>
      <c r="BL45" s="61">
        <f t="shared" si="16"/>
        <v>7</v>
      </c>
      <c r="BM45" s="61">
        <f t="shared" si="16"/>
        <v>1</v>
      </c>
      <c r="BN45" s="61">
        <f t="shared" si="16"/>
        <v>3</v>
      </c>
      <c r="BO45" s="61">
        <f t="shared" si="16"/>
        <v>32</v>
      </c>
      <c r="BP45" s="61"/>
      <c r="BQ45" s="61">
        <f t="shared" ref="BQ45:CE45" si="17">SUM(BQ4:BQ44)</f>
        <v>233</v>
      </c>
      <c r="BR45" s="61">
        <f t="shared" si="17"/>
        <v>2</v>
      </c>
      <c r="BS45" s="61">
        <f t="shared" si="17"/>
        <v>2</v>
      </c>
      <c r="BT45" s="61">
        <f t="shared" si="17"/>
        <v>0</v>
      </c>
      <c r="BU45" s="62">
        <f t="shared" si="17"/>
        <v>631</v>
      </c>
      <c r="BV45" s="61">
        <f t="shared" si="17"/>
        <v>704</v>
      </c>
      <c r="BW45" s="61">
        <f t="shared" si="17"/>
        <v>55</v>
      </c>
      <c r="BX45" s="61">
        <f t="shared" si="17"/>
        <v>8</v>
      </c>
      <c r="BY45" s="61">
        <f t="shared" si="17"/>
        <v>12</v>
      </c>
      <c r="BZ45" s="61">
        <f t="shared" si="17"/>
        <v>19</v>
      </c>
      <c r="CA45" s="61">
        <f t="shared" si="17"/>
        <v>31</v>
      </c>
      <c r="CB45" s="61">
        <f t="shared" si="17"/>
        <v>5</v>
      </c>
      <c r="CC45" s="61">
        <f t="shared" si="17"/>
        <v>57</v>
      </c>
      <c r="CD45" s="61">
        <f t="shared" si="17"/>
        <v>0</v>
      </c>
      <c r="CE45" s="61">
        <f t="shared" si="17"/>
        <v>0</v>
      </c>
      <c r="CF45" s="63">
        <f t="shared" si="1"/>
        <v>187</v>
      </c>
      <c r="CG45" s="61">
        <f t="shared" ref="CG45:CL45" si="18">SUM(CG4:CG44)</f>
        <v>0</v>
      </c>
      <c r="CH45" s="61">
        <f t="shared" si="18"/>
        <v>6</v>
      </c>
      <c r="CI45" s="61">
        <f t="shared" si="18"/>
        <v>6</v>
      </c>
      <c r="CJ45" s="62">
        <f t="shared" si="18"/>
        <v>193</v>
      </c>
      <c r="CK45" s="61">
        <f t="shared" si="18"/>
        <v>41</v>
      </c>
      <c r="CL45" s="61">
        <f t="shared" si="18"/>
        <v>26</v>
      </c>
      <c r="CM45" s="61"/>
      <c r="CN45" s="61">
        <f>SUM(CN4:CN44)</f>
        <v>5</v>
      </c>
      <c r="CO45" s="61">
        <f>SUM(CO4:CO44)</f>
        <v>1</v>
      </c>
      <c r="CP45" s="62">
        <f>SUM(CP4:CP44)</f>
        <v>73</v>
      </c>
      <c r="CQ45" s="62">
        <f>SUM(CQ4:CQ44)</f>
        <v>1358</v>
      </c>
    </row>
    <row r="46" spans="1:96" s="5" customFormat="1" ht="19.5" customHeight="1" x14ac:dyDescent="0.3">
      <c r="A46" s="28">
        <v>1</v>
      </c>
      <c r="B46" s="49" t="s">
        <v>93</v>
      </c>
      <c r="C46" s="8"/>
      <c r="D46" s="3"/>
      <c r="E46" s="3"/>
      <c r="F46" s="3"/>
      <c r="G46" s="3">
        <v>1</v>
      </c>
      <c r="H46" s="3"/>
      <c r="I46" s="3"/>
      <c r="J46" s="3"/>
      <c r="K46" s="3"/>
      <c r="L46" s="3">
        <v>1</v>
      </c>
      <c r="M46" s="3">
        <v>1</v>
      </c>
      <c r="N46" s="3"/>
      <c r="O46" s="3">
        <v>1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3"/>
      <c r="AM46" s="3"/>
      <c r="AN46" s="3">
        <v>1</v>
      </c>
      <c r="AO46" s="6">
        <f t="shared" ref="AO46:AO109" si="19">SUM(C46:AN46)</f>
        <v>6</v>
      </c>
      <c r="AP46" s="16">
        <v>4</v>
      </c>
      <c r="AQ46" s="16"/>
      <c r="AR46" s="16"/>
      <c r="AS46" s="16"/>
      <c r="AT46" s="16"/>
      <c r="AU46" s="16">
        <v>1</v>
      </c>
      <c r="AV46" s="16">
        <f>SUM(AQ46:AU46)</f>
        <v>1</v>
      </c>
      <c r="AW46" s="23"/>
      <c r="AX46" s="3"/>
      <c r="AY46" s="3"/>
      <c r="AZ46" s="3"/>
      <c r="BA46" s="3"/>
      <c r="BB46" s="3"/>
      <c r="BC46" s="3">
        <v>1</v>
      </c>
      <c r="BD46" s="3">
        <v>1</v>
      </c>
      <c r="BE46" s="3"/>
      <c r="BF46" s="3"/>
      <c r="BG46" s="3"/>
      <c r="BH46" s="3"/>
      <c r="BI46" s="3"/>
      <c r="BJ46" s="3"/>
      <c r="BK46" s="3"/>
      <c r="BL46" s="3">
        <v>1</v>
      </c>
      <c r="BM46" s="3"/>
      <c r="BN46" s="3"/>
      <c r="BO46" s="3"/>
      <c r="BP46" s="3"/>
      <c r="BQ46" s="3">
        <v>2</v>
      </c>
      <c r="BR46" s="28"/>
      <c r="BS46" s="28"/>
      <c r="BT46" s="28"/>
      <c r="BU46" s="28">
        <f t="shared" ref="BU46:BU77" si="20">SUM(AX46:BQ46)</f>
        <v>5</v>
      </c>
      <c r="BV46" s="16"/>
      <c r="BW46" s="16">
        <v>1</v>
      </c>
      <c r="BX46" s="16"/>
      <c r="BY46" s="17"/>
      <c r="BZ46" s="17"/>
      <c r="CA46" s="17"/>
      <c r="CB46" s="16"/>
      <c r="CC46" s="16">
        <v>2</v>
      </c>
      <c r="CD46" s="17"/>
      <c r="CE46" s="17"/>
      <c r="CF46" s="50">
        <f t="shared" si="1"/>
        <v>3</v>
      </c>
      <c r="CG46" s="16"/>
      <c r="CH46" s="17">
        <v>1</v>
      </c>
      <c r="CI46" s="28">
        <f t="shared" ref="CI46:CI109" si="21">SUM(CG46:CH46)</f>
        <v>1</v>
      </c>
      <c r="CJ46" s="28">
        <f t="shared" ref="CJ46:CJ111" si="22">SUM(CF46+CI46)</f>
        <v>4</v>
      </c>
      <c r="CK46" s="17">
        <v>1</v>
      </c>
      <c r="CL46" s="17"/>
      <c r="CM46" s="17"/>
      <c r="CN46" s="17"/>
      <c r="CO46" s="17"/>
      <c r="CP46" s="28">
        <f>SUM(CK46:CO46)</f>
        <v>1</v>
      </c>
      <c r="CQ46" s="31">
        <f t="shared" ref="CQ46:CQ109" si="23">AO46+AV46+BU46+CJ46+CP46</f>
        <v>17</v>
      </c>
      <c r="CR46" s="1"/>
    </row>
    <row r="47" spans="1:96" ht="19.5" customHeight="1" x14ac:dyDescent="0.3">
      <c r="A47" s="28">
        <v>2</v>
      </c>
      <c r="B47" s="30" t="s">
        <v>80</v>
      </c>
      <c r="C47" s="8"/>
      <c r="D47" s="3"/>
      <c r="E47" s="3"/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/>
      <c r="AK47" s="3"/>
      <c r="AL47" s="3"/>
      <c r="AM47" s="3">
        <v>2</v>
      </c>
      <c r="AN47" s="3"/>
      <c r="AO47" s="6">
        <f t="shared" si="19"/>
        <v>7</v>
      </c>
      <c r="AP47" s="9">
        <v>6</v>
      </c>
      <c r="AQ47" s="3"/>
      <c r="AR47" s="3"/>
      <c r="AS47" s="3"/>
      <c r="AT47" s="3">
        <v>1</v>
      </c>
      <c r="AU47" s="3">
        <v>1</v>
      </c>
      <c r="AV47" s="3">
        <f>SUM(AQ47:AU47)</f>
        <v>2</v>
      </c>
      <c r="AW47" s="18"/>
      <c r="AX47" s="3"/>
      <c r="AY47" s="3"/>
      <c r="AZ47" s="3"/>
      <c r="BA47" s="3"/>
      <c r="BB47" s="3"/>
      <c r="BC47" s="3">
        <v>4</v>
      </c>
      <c r="BD47" s="3"/>
      <c r="BE47" s="3"/>
      <c r="BF47" s="3"/>
      <c r="BG47" s="3"/>
      <c r="BH47" s="3"/>
      <c r="BI47" s="3"/>
      <c r="BJ47" s="3"/>
      <c r="BK47" s="3"/>
      <c r="BL47" s="3">
        <v>1</v>
      </c>
      <c r="BM47" s="3"/>
      <c r="BN47" s="3"/>
      <c r="BO47" s="3"/>
      <c r="BP47" s="3"/>
      <c r="BQ47" s="3">
        <v>3</v>
      </c>
      <c r="BR47" s="28"/>
      <c r="BS47" s="28"/>
      <c r="BT47" s="28"/>
      <c r="BU47" s="28">
        <f t="shared" si="20"/>
        <v>8</v>
      </c>
      <c r="BV47" s="9"/>
      <c r="BW47" s="9"/>
      <c r="BX47" s="9"/>
      <c r="BY47" s="10"/>
      <c r="BZ47" s="10"/>
      <c r="CA47" s="10">
        <v>1</v>
      </c>
      <c r="CB47" s="9"/>
      <c r="CC47" s="9"/>
      <c r="CD47" s="10"/>
      <c r="CE47" s="10"/>
      <c r="CF47" s="50">
        <f t="shared" si="1"/>
        <v>1</v>
      </c>
      <c r="CG47" s="9"/>
      <c r="CH47" s="10">
        <v>1</v>
      </c>
      <c r="CI47" s="28">
        <f t="shared" si="21"/>
        <v>1</v>
      </c>
      <c r="CJ47" s="28">
        <f t="shared" si="22"/>
        <v>2</v>
      </c>
      <c r="CK47" s="10">
        <v>1</v>
      </c>
      <c r="CL47" s="10"/>
      <c r="CM47" s="10"/>
      <c r="CN47" s="10"/>
      <c r="CO47" s="10"/>
      <c r="CP47" s="28">
        <f t="shared" ref="CP47:CP112" si="24">SUM(CK47:CO47)</f>
        <v>1</v>
      </c>
      <c r="CQ47" s="31">
        <f t="shared" si="23"/>
        <v>20</v>
      </c>
      <c r="CR47" s="1"/>
    </row>
    <row r="48" spans="1:96" ht="19.5" customHeight="1" x14ac:dyDescent="0.3">
      <c r="A48" s="28">
        <v>3</v>
      </c>
      <c r="B48" s="30" t="s">
        <v>156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>
        <v>1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6">
        <f t="shared" si="19"/>
        <v>2</v>
      </c>
      <c r="AP48" s="9">
        <v>2</v>
      </c>
      <c r="AQ48" s="12"/>
      <c r="AR48" s="12"/>
      <c r="AS48" s="12"/>
      <c r="AT48" s="12"/>
      <c r="AU48" s="12"/>
      <c r="AV48" s="3">
        <f>SUM(AQ48:AU48)</f>
        <v>0</v>
      </c>
      <c r="AW48" s="18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/>
      <c r="BS48" s="13"/>
      <c r="BT48" s="13"/>
      <c r="BU48" s="28">
        <f t="shared" si="20"/>
        <v>0</v>
      </c>
      <c r="BV48" s="9"/>
      <c r="BW48" s="18"/>
      <c r="BX48" s="18"/>
      <c r="BY48" s="19"/>
      <c r="BZ48" s="19"/>
      <c r="CA48" s="19">
        <v>1</v>
      </c>
      <c r="CB48" s="18">
        <v>1</v>
      </c>
      <c r="CC48" s="18">
        <v>1</v>
      </c>
      <c r="CD48" s="19"/>
      <c r="CE48" s="19"/>
      <c r="CF48" s="50">
        <f t="shared" si="1"/>
        <v>3</v>
      </c>
      <c r="CG48" s="18"/>
      <c r="CH48" s="19">
        <v>1</v>
      </c>
      <c r="CI48" s="28">
        <f t="shared" si="21"/>
        <v>1</v>
      </c>
      <c r="CJ48" s="28">
        <f t="shared" si="22"/>
        <v>4</v>
      </c>
      <c r="CK48" s="19">
        <v>1</v>
      </c>
      <c r="CL48" s="19"/>
      <c r="CM48" s="19"/>
      <c r="CN48" s="19"/>
      <c r="CO48" s="19"/>
      <c r="CP48" s="28">
        <f t="shared" si="24"/>
        <v>1</v>
      </c>
      <c r="CQ48" s="31">
        <f t="shared" si="23"/>
        <v>7</v>
      </c>
    </row>
    <row r="49" spans="1:95" ht="19.5" customHeight="1" x14ac:dyDescent="0.3">
      <c r="A49" s="28">
        <v>4</v>
      </c>
      <c r="B49" s="30" t="s">
        <v>51</v>
      </c>
      <c r="C49" s="8"/>
      <c r="D49" s="3"/>
      <c r="E49" s="3"/>
      <c r="F49" s="3"/>
      <c r="G49" s="3">
        <v>1</v>
      </c>
      <c r="H49" s="3"/>
      <c r="I49" s="3"/>
      <c r="J49" s="3"/>
      <c r="K49" s="3"/>
      <c r="L49" s="3">
        <v>2</v>
      </c>
      <c r="M49" s="3"/>
      <c r="N49" s="3"/>
      <c r="O49" s="3">
        <v>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3"/>
      <c r="AL49" s="3"/>
      <c r="AM49" s="3">
        <v>2</v>
      </c>
      <c r="AN49" s="3"/>
      <c r="AO49" s="6">
        <f t="shared" si="19"/>
        <v>7</v>
      </c>
      <c r="AP49" s="3">
        <v>7</v>
      </c>
      <c r="AQ49" s="3"/>
      <c r="AR49" s="3"/>
      <c r="AS49" s="3"/>
      <c r="AT49" s="3">
        <v>1</v>
      </c>
      <c r="AU49" s="3">
        <v>1</v>
      </c>
      <c r="AV49" s="3">
        <f>SUM(AQ49:AU49)</f>
        <v>2</v>
      </c>
      <c r="AW49" s="12"/>
      <c r="AX49" s="3"/>
      <c r="AY49" s="3"/>
      <c r="AZ49" s="3"/>
      <c r="BA49" s="3"/>
      <c r="BB49" s="3"/>
      <c r="BC49" s="3">
        <v>4</v>
      </c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</v>
      </c>
      <c r="BR49" s="28"/>
      <c r="BS49" s="28"/>
      <c r="BT49" s="28"/>
      <c r="BU49" s="28">
        <f t="shared" si="20"/>
        <v>6</v>
      </c>
      <c r="BV49" s="3"/>
      <c r="BW49" s="3"/>
      <c r="BX49" s="3"/>
      <c r="BY49" s="28"/>
      <c r="BZ49" s="28"/>
      <c r="CA49" s="28">
        <v>1</v>
      </c>
      <c r="CB49" s="3">
        <v>1</v>
      </c>
      <c r="CC49" s="3">
        <v>1</v>
      </c>
      <c r="CD49" s="28"/>
      <c r="CE49" s="28"/>
      <c r="CF49" s="50">
        <f t="shared" si="1"/>
        <v>3</v>
      </c>
      <c r="CG49" s="3"/>
      <c r="CH49" s="28">
        <v>1</v>
      </c>
      <c r="CI49" s="28">
        <f t="shared" si="21"/>
        <v>1</v>
      </c>
      <c r="CJ49" s="28">
        <f t="shared" si="22"/>
        <v>4</v>
      </c>
      <c r="CK49" s="28">
        <v>1</v>
      </c>
      <c r="CL49" s="28"/>
      <c r="CM49" s="28"/>
      <c r="CN49" s="28"/>
      <c r="CO49" s="28"/>
      <c r="CP49" s="28">
        <f t="shared" si="24"/>
        <v>1</v>
      </c>
      <c r="CQ49" s="31">
        <f t="shared" si="23"/>
        <v>20</v>
      </c>
    </row>
    <row r="50" spans="1:95" ht="19.5" customHeight="1" x14ac:dyDescent="0.3">
      <c r="A50" s="28">
        <v>5</v>
      </c>
      <c r="B50" s="30" t="s">
        <v>72</v>
      </c>
      <c r="C50" s="8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1</v>
      </c>
      <c r="N50" s="3"/>
      <c r="O50" s="3"/>
      <c r="P50" s="3">
        <v>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1</v>
      </c>
      <c r="AN50" s="3"/>
      <c r="AO50" s="6">
        <f t="shared" si="19"/>
        <v>6</v>
      </c>
      <c r="AP50" s="3">
        <v>4</v>
      </c>
      <c r="AQ50" s="3"/>
      <c r="AR50" s="3"/>
      <c r="AS50" s="3"/>
      <c r="AT50" s="3"/>
      <c r="AU50" s="3"/>
      <c r="AV50" s="3"/>
      <c r="AW50" s="12"/>
      <c r="AX50" s="3"/>
      <c r="AY50" s="3"/>
      <c r="AZ50" s="3"/>
      <c r="BA50" s="3"/>
      <c r="BB50" s="3"/>
      <c r="BC50" s="3">
        <v>2</v>
      </c>
      <c r="BD50" s="3">
        <v>1</v>
      </c>
      <c r="BE50" s="3"/>
      <c r="BF50" s="3"/>
      <c r="BG50" s="3"/>
      <c r="BH50" s="3"/>
      <c r="BI50" s="3"/>
      <c r="BJ50" s="3"/>
      <c r="BK50" s="3"/>
      <c r="BL50" s="3">
        <v>1</v>
      </c>
      <c r="BM50" s="3"/>
      <c r="BN50" s="3"/>
      <c r="BO50" s="3"/>
      <c r="BP50" s="3"/>
      <c r="BQ50" s="3">
        <v>2</v>
      </c>
      <c r="BR50" s="28"/>
      <c r="BS50" s="28"/>
      <c r="BT50" s="28"/>
      <c r="BU50" s="28">
        <f t="shared" si="20"/>
        <v>6</v>
      </c>
      <c r="BV50" s="3"/>
      <c r="BW50" s="3"/>
      <c r="BX50" s="3"/>
      <c r="BY50" s="28"/>
      <c r="BZ50" s="28"/>
      <c r="CA50" s="28">
        <v>1</v>
      </c>
      <c r="CB50" s="3">
        <v>1</v>
      </c>
      <c r="CC50" s="3"/>
      <c r="CD50" s="28"/>
      <c r="CE50" s="28"/>
      <c r="CF50" s="50">
        <f t="shared" si="1"/>
        <v>2</v>
      </c>
      <c r="CG50" s="3"/>
      <c r="CH50" s="28">
        <v>1</v>
      </c>
      <c r="CI50" s="28">
        <f t="shared" si="21"/>
        <v>1</v>
      </c>
      <c r="CJ50" s="28">
        <f t="shared" si="22"/>
        <v>3</v>
      </c>
      <c r="CK50" s="28">
        <v>1</v>
      </c>
      <c r="CL50" s="28">
        <v>1</v>
      </c>
      <c r="CM50" s="28"/>
      <c r="CN50" s="28"/>
      <c r="CO50" s="28"/>
      <c r="CP50" s="28">
        <f t="shared" si="24"/>
        <v>2</v>
      </c>
      <c r="CQ50" s="31">
        <f t="shared" si="23"/>
        <v>17</v>
      </c>
    </row>
    <row r="51" spans="1:95" ht="19.5" customHeight="1" x14ac:dyDescent="0.3">
      <c r="A51" s="28">
        <v>6</v>
      </c>
      <c r="B51" s="30" t="s">
        <v>47</v>
      </c>
      <c r="C51" s="8"/>
      <c r="D51" s="3"/>
      <c r="E51" s="3"/>
      <c r="F51" s="3">
        <v>1</v>
      </c>
      <c r="G51" s="3"/>
      <c r="H51" s="3"/>
      <c r="I51" s="3"/>
      <c r="J51" s="3"/>
      <c r="K51" s="3"/>
      <c r="L51" s="3">
        <v>3</v>
      </c>
      <c r="M51" s="3"/>
      <c r="N51" s="3"/>
      <c r="O51" s="3">
        <v>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v>1</v>
      </c>
      <c r="AO51" s="6">
        <f t="shared" si="19"/>
        <v>8</v>
      </c>
      <c r="AP51" s="3">
        <v>9</v>
      </c>
      <c r="AQ51" s="3"/>
      <c r="AR51" s="3">
        <v>1</v>
      </c>
      <c r="AS51" s="3"/>
      <c r="AT51" s="3">
        <v>2</v>
      </c>
      <c r="AU51" s="3"/>
      <c r="AV51" s="3">
        <f>SUM(AQ51:AU51)</f>
        <v>3</v>
      </c>
      <c r="AW51" s="18"/>
      <c r="AX51" s="3"/>
      <c r="AY51" s="3">
        <v>1</v>
      </c>
      <c r="AZ51" s="3"/>
      <c r="BA51" s="3"/>
      <c r="BB51" s="3"/>
      <c r="BC51" s="3">
        <v>3</v>
      </c>
      <c r="BD51" s="3">
        <v>2</v>
      </c>
      <c r="BE51" s="3">
        <v>1</v>
      </c>
      <c r="BF51" s="3"/>
      <c r="BG51" s="3"/>
      <c r="BH51" s="3"/>
      <c r="BI51" s="3"/>
      <c r="BJ51" s="3"/>
      <c r="BK51" s="3"/>
      <c r="BL51" s="3">
        <v>1</v>
      </c>
      <c r="BM51" s="3"/>
      <c r="BN51" s="3">
        <v>1</v>
      </c>
      <c r="BO51" s="3">
        <v>2</v>
      </c>
      <c r="BP51" s="3"/>
      <c r="BQ51" s="3">
        <v>3</v>
      </c>
      <c r="BR51" s="28"/>
      <c r="BS51" s="28"/>
      <c r="BT51" s="28"/>
      <c r="BU51" s="28">
        <f t="shared" si="20"/>
        <v>14</v>
      </c>
      <c r="BV51" s="9"/>
      <c r="BW51" s="9"/>
      <c r="BX51" s="9"/>
      <c r="BY51" s="10"/>
      <c r="BZ51" s="10"/>
      <c r="CA51" s="10"/>
      <c r="CB51" s="9"/>
      <c r="CC51" s="9"/>
      <c r="CD51" s="10"/>
      <c r="CE51" s="10"/>
      <c r="CF51" s="50">
        <f t="shared" si="1"/>
        <v>0</v>
      </c>
      <c r="CG51" s="9"/>
      <c r="CH51" s="10">
        <v>1</v>
      </c>
      <c r="CI51" s="28">
        <f t="shared" si="21"/>
        <v>1</v>
      </c>
      <c r="CJ51" s="28">
        <f t="shared" si="22"/>
        <v>1</v>
      </c>
      <c r="CK51" s="10"/>
      <c r="CL51" s="10"/>
      <c r="CM51" s="10">
        <v>1</v>
      </c>
      <c r="CN51" s="10"/>
      <c r="CO51" s="10"/>
      <c r="CP51" s="28">
        <f t="shared" si="24"/>
        <v>1</v>
      </c>
      <c r="CQ51" s="31">
        <f t="shared" si="23"/>
        <v>27</v>
      </c>
    </row>
    <row r="52" spans="1:95" ht="19.5" customHeight="1" x14ac:dyDescent="0.3">
      <c r="A52" s="28">
        <v>7</v>
      </c>
      <c r="B52" s="30" t="s">
        <v>56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2</v>
      </c>
      <c r="AK52" s="3"/>
      <c r="AL52" s="3"/>
      <c r="AM52" s="3"/>
      <c r="AN52" s="3">
        <v>1</v>
      </c>
      <c r="AO52" s="6">
        <f t="shared" si="19"/>
        <v>5</v>
      </c>
      <c r="AP52" s="3">
        <v>4</v>
      </c>
      <c r="AQ52" s="3"/>
      <c r="AR52" s="3"/>
      <c r="AS52" s="3"/>
      <c r="AT52" s="3"/>
      <c r="AU52" s="3"/>
      <c r="AV52" s="3">
        <f t="shared" ref="AV52:AV59" si="25">SUM(AQ52:AU52)</f>
        <v>0</v>
      </c>
      <c r="AW52" s="18"/>
      <c r="AX52" s="3"/>
      <c r="AY52" s="3"/>
      <c r="AZ52" s="3"/>
      <c r="BA52" s="3"/>
      <c r="BB52" s="3"/>
      <c r="BC52" s="3">
        <v>1</v>
      </c>
      <c r="BD52" s="3"/>
      <c r="BE52" s="3"/>
      <c r="BF52" s="3"/>
      <c r="BG52" s="3"/>
      <c r="BH52" s="3"/>
      <c r="BI52" s="3"/>
      <c r="BJ52" s="3"/>
      <c r="BK52" s="3"/>
      <c r="BL52" s="3">
        <v>1</v>
      </c>
      <c r="BM52" s="3"/>
      <c r="BN52" s="3"/>
      <c r="BO52" s="3"/>
      <c r="BP52" s="3"/>
      <c r="BQ52" s="3">
        <v>2</v>
      </c>
      <c r="BR52" s="28"/>
      <c r="BS52" s="28"/>
      <c r="BT52" s="28"/>
      <c r="BU52" s="28">
        <f t="shared" si="20"/>
        <v>4</v>
      </c>
      <c r="BV52" s="9"/>
      <c r="BW52" s="9"/>
      <c r="BX52" s="9"/>
      <c r="BY52" s="10"/>
      <c r="BZ52" s="10"/>
      <c r="CA52" s="10">
        <v>1</v>
      </c>
      <c r="CB52" s="9"/>
      <c r="CC52" s="9"/>
      <c r="CD52" s="10"/>
      <c r="CE52" s="10"/>
      <c r="CF52" s="50">
        <f t="shared" si="1"/>
        <v>1</v>
      </c>
      <c r="CG52" s="9"/>
      <c r="CH52" s="10">
        <v>1</v>
      </c>
      <c r="CI52" s="28">
        <f t="shared" si="21"/>
        <v>1</v>
      </c>
      <c r="CJ52" s="28">
        <f t="shared" si="22"/>
        <v>2</v>
      </c>
      <c r="CK52" s="10">
        <v>1</v>
      </c>
      <c r="CL52" s="10">
        <v>1</v>
      </c>
      <c r="CM52" s="10"/>
      <c r="CN52" s="10"/>
      <c r="CO52" s="10"/>
      <c r="CP52" s="28">
        <f t="shared" si="24"/>
        <v>2</v>
      </c>
      <c r="CQ52" s="31">
        <f t="shared" si="23"/>
        <v>13</v>
      </c>
    </row>
    <row r="53" spans="1:95" ht="19.5" customHeight="1" x14ac:dyDescent="0.3">
      <c r="A53" s="28">
        <v>8</v>
      </c>
      <c r="B53" s="30" t="s">
        <v>174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>
        <v>1</v>
      </c>
      <c r="AK53" s="3"/>
      <c r="AL53" s="3"/>
      <c r="AM53" s="3"/>
      <c r="AN53" s="3">
        <v>1</v>
      </c>
      <c r="AO53" s="6">
        <f t="shared" si="19"/>
        <v>5</v>
      </c>
      <c r="AP53" s="3"/>
      <c r="AQ53" s="3"/>
      <c r="AR53" s="3"/>
      <c r="AS53" s="3"/>
      <c r="AT53" s="3"/>
      <c r="AU53" s="3"/>
      <c r="AV53" s="3">
        <f t="shared" si="25"/>
        <v>0</v>
      </c>
      <c r="AW53" s="18"/>
      <c r="AX53" s="3"/>
      <c r="AY53" s="3"/>
      <c r="AZ53" s="3"/>
      <c r="BA53" s="3"/>
      <c r="BB53" s="3"/>
      <c r="BC53" s="3">
        <v>1</v>
      </c>
      <c r="BD53" s="3">
        <v>1</v>
      </c>
      <c r="BE53" s="3"/>
      <c r="BF53" s="3"/>
      <c r="BG53" s="3"/>
      <c r="BH53" s="3"/>
      <c r="BI53" s="3"/>
      <c r="BJ53" s="3"/>
      <c r="BK53" s="3"/>
      <c r="BL53" s="3">
        <v>1</v>
      </c>
      <c r="BM53" s="3"/>
      <c r="BN53" s="3"/>
      <c r="BO53" s="3"/>
      <c r="BP53" s="3"/>
      <c r="BQ53" s="3"/>
      <c r="BR53" s="28"/>
      <c r="BS53" s="28"/>
      <c r="BT53" s="28"/>
      <c r="BU53" s="28">
        <f t="shared" si="20"/>
        <v>3</v>
      </c>
      <c r="BV53" s="9"/>
      <c r="BW53" s="9"/>
      <c r="BX53" s="9"/>
      <c r="BY53" s="10"/>
      <c r="BZ53" s="10"/>
      <c r="CA53" s="10">
        <v>1</v>
      </c>
      <c r="CB53" s="9">
        <v>1</v>
      </c>
      <c r="CC53" s="9">
        <v>1</v>
      </c>
      <c r="CD53" s="10"/>
      <c r="CE53" s="10"/>
      <c r="CF53" s="50">
        <f t="shared" si="1"/>
        <v>3</v>
      </c>
      <c r="CG53" s="9"/>
      <c r="CH53" s="10">
        <v>1</v>
      </c>
      <c r="CI53" s="28">
        <f t="shared" si="21"/>
        <v>1</v>
      </c>
      <c r="CJ53" s="28">
        <f t="shared" si="22"/>
        <v>4</v>
      </c>
      <c r="CK53" s="10">
        <v>1</v>
      </c>
      <c r="CL53" s="10">
        <v>1</v>
      </c>
      <c r="CM53" s="10"/>
      <c r="CN53" s="10"/>
      <c r="CO53" s="10"/>
      <c r="CP53" s="28">
        <f t="shared" si="24"/>
        <v>2</v>
      </c>
      <c r="CQ53" s="31">
        <f t="shared" si="23"/>
        <v>14</v>
      </c>
    </row>
    <row r="54" spans="1:95" ht="19.5" customHeight="1" x14ac:dyDescent="0.3">
      <c r="A54" s="28">
        <v>9</v>
      </c>
      <c r="B54" s="30" t="s">
        <v>27</v>
      </c>
      <c r="C54" s="14"/>
      <c r="D54" s="15"/>
      <c r="E54" s="15"/>
      <c r="F54" s="15"/>
      <c r="G54" s="3">
        <v>1</v>
      </c>
      <c r="H54" s="15"/>
      <c r="I54" s="15"/>
      <c r="J54" s="15"/>
      <c r="K54" s="3"/>
      <c r="L54" s="3">
        <v>1</v>
      </c>
      <c r="M54" s="3">
        <v>1</v>
      </c>
      <c r="N54" s="3"/>
      <c r="O54" s="3"/>
      <c r="P54" s="3">
        <v>1</v>
      </c>
      <c r="Q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3"/>
      <c r="AL54" s="3"/>
      <c r="AM54" s="3">
        <v>1</v>
      </c>
      <c r="AN54" s="3"/>
      <c r="AO54" s="6">
        <f t="shared" si="19"/>
        <v>6</v>
      </c>
      <c r="AP54" s="3">
        <v>5</v>
      </c>
      <c r="AQ54" s="3"/>
      <c r="AR54" s="3">
        <v>1</v>
      </c>
      <c r="AS54" s="3"/>
      <c r="AT54" s="3"/>
      <c r="AU54" s="3">
        <v>1</v>
      </c>
      <c r="AV54" s="3">
        <f t="shared" si="25"/>
        <v>2</v>
      </c>
      <c r="AW54" s="12"/>
      <c r="AX54" s="3"/>
      <c r="AY54" s="3"/>
      <c r="AZ54" s="3"/>
      <c r="BA54" s="3"/>
      <c r="BB54" s="3"/>
      <c r="BC54" s="3">
        <v>2</v>
      </c>
      <c r="BD54" s="3"/>
      <c r="BE54" s="3"/>
      <c r="BF54" s="3"/>
      <c r="BG54" s="3"/>
      <c r="BH54" s="3"/>
      <c r="BI54" s="3"/>
      <c r="BJ54" s="3"/>
      <c r="BK54" s="3"/>
      <c r="BL54" s="3">
        <v>2</v>
      </c>
      <c r="BM54" s="3"/>
      <c r="BN54" s="3"/>
      <c r="BO54" s="3">
        <v>1</v>
      </c>
      <c r="BP54" s="3"/>
      <c r="BQ54" s="3">
        <v>2</v>
      </c>
      <c r="BR54" s="28"/>
      <c r="BS54" s="28"/>
      <c r="BT54" s="28"/>
      <c r="BU54" s="28">
        <f t="shared" si="20"/>
        <v>7</v>
      </c>
      <c r="BV54" s="3"/>
      <c r="BW54" s="3"/>
      <c r="BX54" s="3"/>
      <c r="BY54" s="28"/>
      <c r="BZ54" s="28"/>
      <c r="CA54" s="28"/>
      <c r="CB54" s="3"/>
      <c r="CC54" s="3"/>
      <c r="CD54" s="28"/>
      <c r="CE54" s="28"/>
      <c r="CF54" s="50">
        <f t="shared" si="1"/>
        <v>0</v>
      </c>
      <c r="CG54" s="3"/>
      <c r="CH54" s="28">
        <v>1</v>
      </c>
      <c r="CI54" s="28">
        <f t="shared" si="21"/>
        <v>1</v>
      </c>
      <c r="CJ54" s="28">
        <f t="shared" si="22"/>
        <v>1</v>
      </c>
      <c r="CK54" s="28">
        <v>1</v>
      </c>
      <c r="CL54" s="28"/>
      <c r="CM54" s="28"/>
      <c r="CN54" s="28"/>
      <c r="CO54" s="28"/>
      <c r="CP54" s="28">
        <f t="shared" si="24"/>
        <v>1</v>
      </c>
      <c r="CQ54" s="31">
        <f t="shared" si="23"/>
        <v>17</v>
      </c>
    </row>
    <row r="55" spans="1:95" ht="19.5" customHeight="1" x14ac:dyDescent="0.3">
      <c r="A55" s="28">
        <v>10</v>
      </c>
      <c r="B55" s="30" t="s">
        <v>26</v>
      </c>
      <c r="C55" s="8"/>
      <c r="D55" s="3"/>
      <c r="E55" s="3"/>
      <c r="F55" s="3"/>
      <c r="G55" s="3">
        <v>1</v>
      </c>
      <c r="H55" s="3"/>
      <c r="I55" s="3"/>
      <c r="J55" s="3"/>
      <c r="K55" s="3"/>
      <c r="L55" s="3">
        <v>2</v>
      </c>
      <c r="M55" s="3"/>
      <c r="N55" s="3"/>
      <c r="O55" s="3">
        <v>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>
        <v>2</v>
      </c>
      <c r="AN55" s="3"/>
      <c r="AO55" s="6">
        <f t="shared" si="19"/>
        <v>7</v>
      </c>
      <c r="AP55" s="3">
        <v>7</v>
      </c>
      <c r="AQ55" s="3"/>
      <c r="AR55" s="3"/>
      <c r="AS55" s="3"/>
      <c r="AT55" s="3">
        <v>1</v>
      </c>
      <c r="AU55" s="3">
        <v>1</v>
      </c>
      <c r="AV55" s="3">
        <f t="shared" si="25"/>
        <v>2</v>
      </c>
      <c r="AW55" s="12"/>
      <c r="AX55" s="3"/>
      <c r="AY55" s="3"/>
      <c r="AZ55" s="3"/>
      <c r="BA55" s="3"/>
      <c r="BB55" s="3"/>
      <c r="BC55" s="3">
        <v>3</v>
      </c>
      <c r="BD55" s="3">
        <v>1</v>
      </c>
      <c r="BE55" s="3"/>
      <c r="BF55" s="3"/>
      <c r="BG55" s="3"/>
      <c r="BH55" s="3"/>
      <c r="BI55" s="3"/>
      <c r="BJ55" s="3"/>
      <c r="BK55" s="3"/>
      <c r="BL55" s="3">
        <v>1</v>
      </c>
      <c r="BM55" s="3"/>
      <c r="BN55" s="3"/>
      <c r="BO55" s="3">
        <v>1</v>
      </c>
      <c r="BP55" s="3"/>
      <c r="BQ55" s="3">
        <v>1</v>
      </c>
      <c r="BR55" s="28"/>
      <c r="BS55" s="28"/>
      <c r="BT55" s="28"/>
      <c r="BU55" s="28">
        <f t="shared" si="20"/>
        <v>7</v>
      </c>
      <c r="BV55" s="3"/>
      <c r="BW55" s="3">
        <v>1</v>
      </c>
      <c r="BX55" s="3"/>
      <c r="BY55" s="28"/>
      <c r="BZ55" s="28"/>
      <c r="CA55" s="28">
        <v>1</v>
      </c>
      <c r="CB55" s="3"/>
      <c r="CC55" s="3">
        <v>2</v>
      </c>
      <c r="CD55" s="28"/>
      <c r="CE55" s="28"/>
      <c r="CF55" s="50">
        <f t="shared" si="1"/>
        <v>4</v>
      </c>
      <c r="CG55" s="3"/>
      <c r="CH55" s="28">
        <v>1</v>
      </c>
      <c r="CI55" s="28">
        <f t="shared" si="21"/>
        <v>1</v>
      </c>
      <c r="CJ55" s="28">
        <f t="shared" si="22"/>
        <v>5</v>
      </c>
      <c r="CK55" s="28">
        <v>1</v>
      </c>
      <c r="CL55" s="28"/>
      <c r="CM55" s="28"/>
      <c r="CN55" s="28"/>
      <c r="CO55" s="28"/>
      <c r="CP55" s="28">
        <f t="shared" si="24"/>
        <v>1</v>
      </c>
      <c r="CQ55" s="31">
        <f t="shared" si="23"/>
        <v>22</v>
      </c>
    </row>
    <row r="56" spans="1:95" ht="19.5" customHeight="1" x14ac:dyDescent="0.3">
      <c r="A56" s="28">
        <v>11</v>
      </c>
      <c r="B56" s="30" t="s">
        <v>25</v>
      </c>
      <c r="C56" s="8"/>
      <c r="D56" s="3"/>
      <c r="E56" s="3"/>
      <c r="F56" s="3">
        <v>1</v>
      </c>
      <c r="G56" s="3"/>
      <c r="H56" s="3"/>
      <c r="I56" s="3"/>
      <c r="J56" s="3"/>
      <c r="K56" s="3"/>
      <c r="L56" s="3">
        <v>3</v>
      </c>
      <c r="M56" s="3"/>
      <c r="N56" s="3"/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2</v>
      </c>
      <c r="AN56" s="3"/>
      <c r="AO56" s="6">
        <f t="shared" si="19"/>
        <v>8</v>
      </c>
      <c r="AP56" s="9">
        <v>10</v>
      </c>
      <c r="AQ56" s="3"/>
      <c r="AR56" s="3">
        <v>1</v>
      </c>
      <c r="AS56" s="3">
        <v>1</v>
      </c>
      <c r="AT56" s="3"/>
      <c r="AU56" s="3">
        <v>1</v>
      </c>
      <c r="AV56" s="3">
        <f t="shared" si="25"/>
        <v>3</v>
      </c>
      <c r="AW56" s="18"/>
      <c r="AX56" s="3"/>
      <c r="AY56" s="3"/>
      <c r="AZ56" s="3"/>
      <c r="BA56" s="3"/>
      <c r="BB56" s="3"/>
      <c r="BC56" s="3">
        <v>4</v>
      </c>
      <c r="BD56" s="3">
        <v>3</v>
      </c>
      <c r="BE56" s="3"/>
      <c r="BF56" s="3"/>
      <c r="BG56" s="3"/>
      <c r="BH56" s="3"/>
      <c r="BI56" s="3"/>
      <c r="BJ56" s="3"/>
      <c r="BK56" s="3"/>
      <c r="BL56" s="3">
        <v>2</v>
      </c>
      <c r="BM56" s="3"/>
      <c r="BN56" s="3"/>
      <c r="BO56" s="3"/>
      <c r="BP56" s="3"/>
      <c r="BQ56" s="3">
        <v>7</v>
      </c>
      <c r="BR56" s="28"/>
      <c r="BS56" s="28"/>
      <c r="BT56" s="28"/>
      <c r="BU56" s="28">
        <f t="shared" si="20"/>
        <v>16</v>
      </c>
      <c r="BV56" s="9"/>
      <c r="BW56" s="9">
        <v>2</v>
      </c>
      <c r="BX56" s="9"/>
      <c r="BY56" s="10"/>
      <c r="BZ56" s="10"/>
      <c r="CA56" s="10">
        <v>1</v>
      </c>
      <c r="CB56" s="9">
        <v>1</v>
      </c>
      <c r="CC56" s="9"/>
      <c r="CD56" s="10"/>
      <c r="CE56" s="10"/>
      <c r="CF56" s="50">
        <f t="shared" si="1"/>
        <v>4</v>
      </c>
      <c r="CG56" s="9"/>
      <c r="CH56" s="10">
        <v>1</v>
      </c>
      <c r="CI56" s="28">
        <f t="shared" si="21"/>
        <v>1</v>
      </c>
      <c r="CJ56" s="28">
        <f t="shared" si="22"/>
        <v>5</v>
      </c>
      <c r="CK56" s="10"/>
      <c r="CL56" s="10"/>
      <c r="CM56" s="10">
        <v>1</v>
      </c>
      <c r="CN56" s="10"/>
      <c r="CO56" s="10"/>
      <c r="CP56" s="28">
        <f t="shared" si="24"/>
        <v>1</v>
      </c>
      <c r="CQ56" s="31">
        <f t="shared" si="23"/>
        <v>33</v>
      </c>
    </row>
    <row r="57" spans="1:95" ht="19.5" customHeight="1" x14ac:dyDescent="0.3">
      <c r="A57" s="28">
        <v>12</v>
      </c>
      <c r="B57" s="30" t="s">
        <v>32</v>
      </c>
      <c r="C57" s="8"/>
      <c r="D57" s="3"/>
      <c r="E57" s="3"/>
      <c r="F57" s="3"/>
      <c r="G57" s="3"/>
      <c r="H57" s="3"/>
      <c r="I57" s="3">
        <v>1</v>
      </c>
      <c r="J57" s="3"/>
      <c r="K57" s="3"/>
      <c r="L57" s="3">
        <v>1</v>
      </c>
      <c r="M57" s="3">
        <v>1</v>
      </c>
      <c r="N57" s="3"/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3"/>
      <c r="AL57" s="3"/>
      <c r="AM57" s="3">
        <v>1</v>
      </c>
      <c r="AN57" s="3">
        <v>1</v>
      </c>
      <c r="AO57" s="6">
        <f t="shared" si="19"/>
        <v>8</v>
      </c>
      <c r="AP57" s="9">
        <v>8</v>
      </c>
      <c r="AQ57" s="3"/>
      <c r="AR57" s="3">
        <v>1</v>
      </c>
      <c r="AS57" s="3"/>
      <c r="AT57" s="3"/>
      <c r="AU57" s="3">
        <v>1</v>
      </c>
      <c r="AV57" s="3">
        <f t="shared" si="25"/>
        <v>2</v>
      </c>
      <c r="AW57" s="18"/>
      <c r="AX57" s="3"/>
      <c r="AY57" s="3"/>
      <c r="AZ57" s="3"/>
      <c r="BA57" s="3"/>
      <c r="BB57" s="3"/>
      <c r="BC57" s="3">
        <v>4</v>
      </c>
      <c r="BD57" s="3">
        <v>1</v>
      </c>
      <c r="BE57" s="3"/>
      <c r="BF57" s="3"/>
      <c r="BG57" s="3"/>
      <c r="BH57" s="3"/>
      <c r="BI57" s="3"/>
      <c r="BJ57" s="3"/>
      <c r="BK57" s="3"/>
      <c r="BL57" s="3">
        <v>1</v>
      </c>
      <c r="BM57" s="3"/>
      <c r="BN57" s="3"/>
      <c r="BO57" s="3"/>
      <c r="BP57" s="3"/>
      <c r="BQ57" s="3">
        <v>5</v>
      </c>
      <c r="BR57" s="28"/>
      <c r="BS57" s="28"/>
      <c r="BT57" s="28"/>
      <c r="BU57" s="28">
        <f t="shared" si="20"/>
        <v>11</v>
      </c>
      <c r="BV57" s="9"/>
      <c r="BW57" s="9">
        <v>2</v>
      </c>
      <c r="BX57" s="9"/>
      <c r="BY57" s="10"/>
      <c r="BZ57" s="10"/>
      <c r="CA57" s="10">
        <v>1</v>
      </c>
      <c r="CB57" s="9">
        <v>1</v>
      </c>
      <c r="CC57" s="9">
        <v>1</v>
      </c>
      <c r="CD57" s="10"/>
      <c r="CE57" s="10"/>
      <c r="CF57" s="50">
        <f t="shared" ref="CF57:CF120" si="26">SUM(BW57:CE57)</f>
        <v>5</v>
      </c>
      <c r="CG57" s="9"/>
      <c r="CH57" s="10">
        <v>1</v>
      </c>
      <c r="CI57" s="28">
        <f t="shared" si="21"/>
        <v>1</v>
      </c>
      <c r="CJ57" s="28">
        <f t="shared" si="22"/>
        <v>6</v>
      </c>
      <c r="CK57" s="10"/>
      <c r="CL57" s="10"/>
      <c r="CM57" s="10"/>
      <c r="CN57" s="10"/>
      <c r="CO57" s="10"/>
      <c r="CP57" s="28">
        <f t="shared" si="24"/>
        <v>0</v>
      </c>
      <c r="CQ57" s="31">
        <f t="shared" si="23"/>
        <v>27</v>
      </c>
    </row>
    <row r="58" spans="1:95" ht="19.5" customHeight="1" x14ac:dyDescent="0.3">
      <c r="A58" s="28">
        <v>13</v>
      </c>
      <c r="B58" s="30" t="s">
        <v>18</v>
      </c>
      <c r="C58" s="8"/>
      <c r="D58" s="3"/>
      <c r="E58" s="3"/>
      <c r="F58" s="3"/>
      <c r="G58" s="3">
        <v>1</v>
      </c>
      <c r="H58" s="3"/>
      <c r="I58" s="3"/>
      <c r="J58" s="3"/>
      <c r="K58" s="3"/>
      <c r="L58" s="3">
        <v>1</v>
      </c>
      <c r="M58" s="3">
        <v>1</v>
      </c>
      <c r="N58" s="3"/>
      <c r="O58" s="3">
        <v>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/>
      <c r="AO58" s="6">
        <f t="shared" si="19"/>
        <v>6</v>
      </c>
      <c r="AP58" s="3">
        <v>6</v>
      </c>
      <c r="AQ58" s="3"/>
      <c r="AR58" s="3"/>
      <c r="AS58" s="3"/>
      <c r="AT58" s="3">
        <v>1</v>
      </c>
      <c r="AU58" s="3"/>
      <c r="AV58" s="3">
        <f t="shared" si="25"/>
        <v>1</v>
      </c>
      <c r="AW58" s="12"/>
      <c r="AX58" s="3"/>
      <c r="AY58" s="3"/>
      <c r="AZ58" s="3"/>
      <c r="BA58" s="3"/>
      <c r="BB58" s="3"/>
      <c r="BC58" s="3"/>
      <c r="BD58" s="3">
        <v>1</v>
      </c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</v>
      </c>
      <c r="BR58" s="28"/>
      <c r="BS58" s="28"/>
      <c r="BT58" s="28"/>
      <c r="BU58" s="28">
        <f t="shared" si="20"/>
        <v>2</v>
      </c>
      <c r="BV58" s="3"/>
      <c r="BW58" s="3">
        <v>2</v>
      </c>
      <c r="BX58" s="3"/>
      <c r="BY58" s="28"/>
      <c r="BZ58" s="28"/>
      <c r="CA58" s="28"/>
      <c r="CB58" s="3">
        <v>1</v>
      </c>
      <c r="CC58" s="3"/>
      <c r="CD58" s="28"/>
      <c r="CE58" s="28"/>
      <c r="CF58" s="50">
        <f t="shared" si="26"/>
        <v>3</v>
      </c>
      <c r="CG58" s="3"/>
      <c r="CH58" s="28">
        <v>1</v>
      </c>
      <c r="CI58" s="28">
        <f t="shared" si="21"/>
        <v>1</v>
      </c>
      <c r="CJ58" s="28">
        <f t="shared" si="22"/>
        <v>4</v>
      </c>
      <c r="CK58" s="28">
        <v>1</v>
      </c>
      <c r="CL58" s="28">
        <v>1</v>
      </c>
      <c r="CM58" s="28"/>
      <c r="CN58" s="28"/>
      <c r="CO58" s="28"/>
      <c r="CP58" s="28">
        <f t="shared" si="24"/>
        <v>2</v>
      </c>
      <c r="CQ58" s="31">
        <f t="shared" si="23"/>
        <v>15</v>
      </c>
    </row>
    <row r="59" spans="1:95" ht="19.5" customHeight="1" x14ac:dyDescent="0.3">
      <c r="A59" s="28">
        <v>14</v>
      </c>
      <c r="B59" s="30" t="s">
        <v>40</v>
      </c>
      <c r="C59" s="8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1</v>
      </c>
      <c r="AJ59" s="3"/>
      <c r="AK59" s="3"/>
      <c r="AL59" s="3"/>
      <c r="AM59" s="3">
        <v>1</v>
      </c>
      <c r="AN59" s="3"/>
      <c r="AO59" s="6">
        <f t="shared" si="19"/>
        <v>6</v>
      </c>
      <c r="AP59" s="3">
        <v>6</v>
      </c>
      <c r="AQ59" s="3"/>
      <c r="AR59" s="3"/>
      <c r="AS59" s="3"/>
      <c r="AT59" s="3"/>
      <c r="AU59" s="3">
        <v>1</v>
      </c>
      <c r="AV59" s="3">
        <f t="shared" si="25"/>
        <v>1</v>
      </c>
      <c r="AW59" s="18"/>
      <c r="AX59" s="3"/>
      <c r="AY59" s="3"/>
      <c r="AZ59" s="3"/>
      <c r="BA59" s="3"/>
      <c r="BB59" s="3"/>
      <c r="BC59" s="3"/>
      <c r="BD59" s="3">
        <v>1</v>
      </c>
      <c r="BE59" s="3"/>
      <c r="BF59" s="3"/>
      <c r="BG59" s="3"/>
      <c r="BH59" s="3"/>
      <c r="BI59" s="3"/>
      <c r="BJ59" s="3"/>
      <c r="BK59" s="3"/>
      <c r="BL59" s="3">
        <v>1</v>
      </c>
      <c r="BM59" s="3"/>
      <c r="BN59" s="3"/>
      <c r="BO59" s="3"/>
      <c r="BP59" s="3"/>
      <c r="BQ59" s="3">
        <v>1</v>
      </c>
      <c r="BR59" s="28"/>
      <c r="BS59" s="28"/>
      <c r="BT59" s="28"/>
      <c r="BU59" s="28">
        <f t="shared" si="20"/>
        <v>3</v>
      </c>
      <c r="BV59" s="9"/>
      <c r="BW59" s="9"/>
      <c r="BX59" s="9"/>
      <c r="BY59" s="10"/>
      <c r="BZ59" s="10"/>
      <c r="CA59" s="10"/>
      <c r="CB59" s="9">
        <v>1</v>
      </c>
      <c r="CC59" s="9"/>
      <c r="CD59" s="10"/>
      <c r="CE59" s="10"/>
      <c r="CF59" s="50">
        <f t="shared" si="26"/>
        <v>1</v>
      </c>
      <c r="CG59" s="9"/>
      <c r="CH59" s="10">
        <v>1</v>
      </c>
      <c r="CI59" s="28">
        <f t="shared" si="21"/>
        <v>1</v>
      </c>
      <c r="CJ59" s="28">
        <f t="shared" si="22"/>
        <v>2</v>
      </c>
      <c r="CK59" s="10">
        <v>1</v>
      </c>
      <c r="CL59" s="10"/>
      <c r="CM59" s="10"/>
      <c r="CN59" s="10"/>
      <c r="CO59" s="10"/>
      <c r="CP59" s="28">
        <f t="shared" si="24"/>
        <v>1</v>
      </c>
      <c r="CQ59" s="31">
        <f t="shared" si="23"/>
        <v>13</v>
      </c>
    </row>
    <row r="60" spans="1:95" ht="19.5" customHeight="1" x14ac:dyDescent="0.3">
      <c r="A60" s="28">
        <v>15</v>
      </c>
      <c r="B60" s="30" t="s">
        <v>42</v>
      </c>
      <c r="C60" s="8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3"/>
      <c r="AL60" s="3"/>
      <c r="AM60" s="3">
        <v>1</v>
      </c>
      <c r="AN60" s="3"/>
      <c r="AO60" s="6">
        <f t="shared" si="19"/>
        <v>5</v>
      </c>
      <c r="AP60" s="3">
        <v>5</v>
      </c>
      <c r="AQ60" s="3"/>
      <c r="AR60" s="3"/>
      <c r="AS60" s="3"/>
      <c r="AT60" s="3"/>
      <c r="AU60" s="3"/>
      <c r="AV60" s="3"/>
      <c r="AW60" s="18"/>
      <c r="AX60" s="3"/>
      <c r="AY60" s="3"/>
      <c r="AZ60" s="3"/>
      <c r="BA60" s="3"/>
      <c r="BB60" s="3"/>
      <c r="BC60" s="3">
        <v>1</v>
      </c>
      <c r="BD60" s="3"/>
      <c r="BE60" s="3"/>
      <c r="BF60" s="3"/>
      <c r="BG60" s="3"/>
      <c r="BH60" s="3"/>
      <c r="BI60" s="3"/>
      <c r="BJ60" s="3"/>
      <c r="BK60" s="3"/>
      <c r="BL60" s="3">
        <v>1</v>
      </c>
      <c r="BM60" s="3"/>
      <c r="BN60" s="3"/>
      <c r="BO60" s="3"/>
      <c r="BP60" s="3"/>
      <c r="BQ60" s="3">
        <v>1</v>
      </c>
      <c r="BR60" s="28"/>
      <c r="BS60" s="28"/>
      <c r="BT60" s="28"/>
      <c r="BU60" s="28">
        <f t="shared" si="20"/>
        <v>3</v>
      </c>
      <c r="BV60" s="9"/>
      <c r="BW60" s="9"/>
      <c r="BX60" s="9"/>
      <c r="BY60" s="10"/>
      <c r="BZ60" s="10"/>
      <c r="CA60" s="10">
        <v>1</v>
      </c>
      <c r="CB60" s="9"/>
      <c r="CC60" s="9"/>
      <c r="CD60" s="10"/>
      <c r="CE60" s="10"/>
      <c r="CF60" s="50">
        <f t="shared" si="26"/>
        <v>1</v>
      </c>
      <c r="CG60" s="9"/>
      <c r="CH60" s="10">
        <v>1</v>
      </c>
      <c r="CI60" s="28">
        <f t="shared" si="21"/>
        <v>1</v>
      </c>
      <c r="CJ60" s="28">
        <f t="shared" si="22"/>
        <v>2</v>
      </c>
      <c r="CK60" s="10">
        <v>1</v>
      </c>
      <c r="CL60" s="10">
        <v>1</v>
      </c>
      <c r="CM60" s="10"/>
      <c r="CN60" s="10"/>
      <c r="CO60" s="10"/>
      <c r="CP60" s="28">
        <f t="shared" si="24"/>
        <v>2</v>
      </c>
      <c r="CQ60" s="31">
        <f t="shared" si="23"/>
        <v>12</v>
      </c>
    </row>
    <row r="61" spans="1:95" s="5" customFormat="1" ht="19.5" customHeight="1" x14ac:dyDescent="0.3">
      <c r="A61" s="28">
        <v>16</v>
      </c>
      <c r="B61" s="49" t="s">
        <v>89</v>
      </c>
      <c r="C61" s="8"/>
      <c r="D61" s="3"/>
      <c r="E61" s="3"/>
      <c r="F61" s="3"/>
      <c r="G61" s="3"/>
      <c r="H61" s="3"/>
      <c r="I61" s="3"/>
      <c r="J61" s="3"/>
      <c r="K61" s="3"/>
      <c r="L61" s="3">
        <v>1</v>
      </c>
      <c r="M61" s="3">
        <v>1</v>
      </c>
      <c r="N61" s="3"/>
      <c r="O61" s="3">
        <v>1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/>
      <c r="AK61" s="3"/>
      <c r="AL61" s="3"/>
      <c r="AM61" s="3">
        <v>1</v>
      </c>
      <c r="AN61" s="3"/>
      <c r="AO61" s="6">
        <f t="shared" si="19"/>
        <v>5</v>
      </c>
      <c r="AP61" s="16">
        <v>5</v>
      </c>
      <c r="AQ61" s="16"/>
      <c r="AR61" s="16"/>
      <c r="AS61" s="16"/>
      <c r="AT61" s="16">
        <v>1</v>
      </c>
      <c r="AU61" s="16"/>
      <c r="AV61" s="16">
        <f>SUM(AQ61:AU61)</f>
        <v>1</v>
      </c>
      <c r="AW61" s="51"/>
      <c r="AX61" s="3"/>
      <c r="AY61" s="3"/>
      <c r="AZ61" s="3"/>
      <c r="BA61" s="3"/>
      <c r="BB61" s="3"/>
      <c r="BC61" s="3">
        <v>1</v>
      </c>
      <c r="BD61" s="3"/>
      <c r="BE61" s="3"/>
      <c r="BF61" s="3"/>
      <c r="BG61" s="3"/>
      <c r="BH61" s="3"/>
      <c r="BI61" s="3"/>
      <c r="BJ61" s="3"/>
      <c r="BK61" s="3"/>
      <c r="BL61" s="3">
        <v>1</v>
      </c>
      <c r="BM61" s="3"/>
      <c r="BN61" s="3">
        <v>1</v>
      </c>
      <c r="BO61" s="3"/>
      <c r="BP61" s="3"/>
      <c r="BQ61" s="3">
        <v>1</v>
      </c>
      <c r="BR61" s="28"/>
      <c r="BS61" s="28"/>
      <c r="BT61" s="28"/>
      <c r="BU61" s="28">
        <f t="shared" si="20"/>
        <v>4</v>
      </c>
      <c r="BV61" s="20"/>
      <c r="BW61" s="20"/>
      <c r="BX61" s="20"/>
      <c r="BY61" s="21"/>
      <c r="BZ61" s="21"/>
      <c r="CA61" s="21"/>
      <c r="CB61" s="20"/>
      <c r="CC61" s="20"/>
      <c r="CD61" s="21"/>
      <c r="CE61" s="21"/>
      <c r="CF61" s="50">
        <f t="shared" si="26"/>
        <v>0</v>
      </c>
      <c r="CG61" s="20"/>
      <c r="CH61" s="21">
        <v>1</v>
      </c>
      <c r="CI61" s="28">
        <f t="shared" si="21"/>
        <v>1</v>
      </c>
      <c r="CJ61" s="28">
        <f t="shared" si="22"/>
        <v>1</v>
      </c>
      <c r="CK61" s="21">
        <v>1</v>
      </c>
      <c r="CL61" s="21"/>
      <c r="CM61" s="21"/>
      <c r="CN61" s="21"/>
      <c r="CO61" s="21"/>
      <c r="CP61" s="28">
        <f t="shared" si="24"/>
        <v>1</v>
      </c>
      <c r="CQ61" s="31">
        <f t="shared" si="23"/>
        <v>12</v>
      </c>
    </row>
    <row r="62" spans="1:95" s="5" customFormat="1" ht="19.5" customHeight="1" x14ac:dyDescent="0.3">
      <c r="A62" s="28">
        <v>17</v>
      </c>
      <c r="B62" s="49" t="s">
        <v>96</v>
      </c>
      <c r="C62" s="8"/>
      <c r="D62" s="3"/>
      <c r="E62" s="3"/>
      <c r="F62" s="3"/>
      <c r="G62" s="3"/>
      <c r="H62" s="3"/>
      <c r="I62" s="3">
        <v>1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/>
      <c r="AK62" s="3"/>
      <c r="AL62" s="3"/>
      <c r="AM62" s="3">
        <v>1</v>
      </c>
      <c r="AN62" s="3"/>
      <c r="AO62" s="6">
        <f t="shared" si="19"/>
        <v>4</v>
      </c>
      <c r="AP62" s="3">
        <v>5</v>
      </c>
      <c r="AQ62" s="3"/>
      <c r="AR62" s="3"/>
      <c r="AS62" s="3"/>
      <c r="AT62" s="3">
        <v>1</v>
      </c>
      <c r="AU62" s="3"/>
      <c r="AV62" s="3">
        <f>SUM(AQ62:AU62)</f>
        <v>1</v>
      </c>
      <c r="AW62" s="51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28"/>
      <c r="BS62" s="28"/>
      <c r="BT62" s="28"/>
      <c r="BU62" s="28">
        <f t="shared" si="20"/>
        <v>0</v>
      </c>
      <c r="BV62" s="9"/>
      <c r="BW62" s="9">
        <v>1</v>
      </c>
      <c r="BX62" s="9"/>
      <c r="BY62" s="10"/>
      <c r="BZ62" s="10"/>
      <c r="CA62" s="10"/>
      <c r="CB62" s="9"/>
      <c r="CC62" s="9">
        <v>1</v>
      </c>
      <c r="CD62" s="10"/>
      <c r="CE62" s="10"/>
      <c r="CF62" s="50">
        <f t="shared" si="26"/>
        <v>2</v>
      </c>
      <c r="CG62" s="9"/>
      <c r="CH62" s="10">
        <v>1</v>
      </c>
      <c r="CI62" s="28">
        <f t="shared" si="21"/>
        <v>1</v>
      </c>
      <c r="CJ62" s="28">
        <f t="shared" si="22"/>
        <v>3</v>
      </c>
      <c r="CK62" s="10">
        <v>1</v>
      </c>
      <c r="CL62" s="10">
        <v>1</v>
      </c>
      <c r="CM62" s="10"/>
      <c r="CN62" s="10"/>
      <c r="CO62" s="10"/>
      <c r="CP62" s="28">
        <f t="shared" si="24"/>
        <v>2</v>
      </c>
      <c r="CQ62" s="31">
        <f t="shared" si="23"/>
        <v>10</v>
      </c>
    </row>
    <row r="63" spans="1:95" ht="19.5" customHeight="1" x14ac:dyDescent="0.3">
      <c r="A63" s="28">
        <v>18</v>
      </c>
      <c r="B63" s="30" t="s">
        <v>61</v>
      </c>
      <c r="C63" s="8"/>
      <c r="D63" s="3"/>
      <c r="E63" s="3"/>
      <c r="F63" s="3"/>
      <c r="G63" s="3">
        <v>1</v>
      </c>
      <c r="H63" s="3"/>
      <c r="I63" s="3"/>
      <c r="J63" s="3"/>
      <c r="K63" s="3"/>
      <c r="L63" s="3">
        <v>2</v>
      </c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>
        <v>2</v>
      </c>
      <c r="AN63" s="3"/>
      <c r="AO63" s="6">
        <f t="shared" si="19"/>
        <v>7</v>
      </c>
      <c r="AP63" s="9">
        <v>7</v>
      </c>
      <c r="AQ63" s="3"/>
      <c r="AR63" s="3"/>
      <c r="AS63" s="3"/>
      <c r="AT63" s="3">
        <v>1</v>
      </c>
      <c r="AU63" s="3"/>
      <c r="AV63" s="3">
        <f>SUM(AQ63:AU63)</f>
        <v>1</v>
      </c>
      <c r="AW63" s="18"/>
      <c r="AX63" s="3"/>
      <c r="AY63" s="3"/>
      <c r="AZ63" s="3"/>
      <c r="BA63" s="3"/>
      <c r="BB63" s="3"/>
      <c r="BC63" s="3">
        <v>3</v>
      </c>
      <c r="BD63" s="3">
        <v>1</v>
      </c>
      <c r="BE63" s="3">
        <v>2</v>
      </c>
      <c r="BF63" s="3"/>
      <c r="BG63" s="3"/>
      <c r="BH63" s="3"/>
      <c r="BI63" s="3"/>
      <c r="BJ63" s="3"/>
      <c r="BK63" s="3"/>
      <c r="BL63" s="3">
        <v>1</v>
      </c>
      <c r="BM63" s="3"/>
      <c r="BN63" s="3"/>
      <c r="BO63" s="3"/>
      <c r="BP63" s="3"/>
      <c r="BQ63" s="3">
        <v>3</v>
      </c>
      <c r="BR63" s="28"/>
      <c r="BS63" s="28"/>
      <c r="BT63" s="28"/>
      <c r="BU63" s="28">
        <f t="shared" si="20"/>
        <v>10</v>
      </c>
      <c r="BV63" s="9"/>
      <c r="BW63" s="9"/>
      <c r="BX63" s="9"/>
      <c r="BY63" s="10"/>
      <c r="BZ63" s="10"/>
      <c r="CA63" s="10"/>
      <c r="CB63" s="9">
        <v>1</v>
      </c>
      <c r="CC63" s="9"/>
      <c r="CD63" s="10"/>
      <c r="CE63" s="10"/>
      <c r="CF63" s="50">
        <f t="shared" si="26"/>
        <v>1</v>
      </c>
      <c r="CG63" s="9"/>
      <c r="CH63" s="10">
        <v>1</v>
      </c>
      <c r="CI63" s="28">
        <f t="shared" si="21"/>
        <v>1</v>
      </c>
      <c r="CJ63" s="28">
        <f t="shared" si="22"/>
        <v>2</v>
      </c>
      <c r="CK63" s="10">
        <v>1</v>
      </c>
      <c r="CL63" s="10">
        <v>1</v>
      </c>
      <c r="CM63" s="10">
        <v>1</v>
      </c>
      <c r="CN63" s="10"/>
      <c r="CO63" s="10"/>
      <c r="CP63" s="28">
        <f t="shared" si="24"/>
        <v>3</v>
      </c>
      <c r="CQ63" s="31">
        <f t="shared" si="23"/>
        <v>23</v>
      </c>
    </row>
    <row r="64" spans="1:95" ht="19.5" customHeight="1" x14ac:dyDescent="0.3">
      <c r="A64" s="28">
        <v>19</v>
      </c>
      <c r="B64" s="30" t="s">
        <v>157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>
        <v>1</v>
      </c>
      <c r="AN64" s="12"/>
      <c r="AO64" s="6">
        <f t="shared" si="19"/>
        <v>4</v>
      </c>
      <c r="AP64" s="9">
        <v>3</v>
      </c>
      <c r="AQ64" s="12"/>
      <c r="AR64" s="12">
        <v>1</v>
      </c>
      <c r="AS64" s="12"/>
      <c r="AT64" s="12"/>
      <c r="AU64" s="12"/>
      <c r="AV64" s="12">
        <f>SUM(AQ64:AU64)</f>
        <v>1</v>
      </c>
      <c r="AW64" s="18"/>
      <c r="AX64" s="12"/>
      <c r="AY64" s="12"/>
      <c r="AZ64" s="12"/>
      <c r="BA64" s="12"/>
      <c r="BB64" s="12"/>
      <c r="BC64" s="12">
        <v>2</v>
      </c>
      <c r="BD64" s="12"/>
      <c r="BE64" s="12"/>
      <c r="BF64" s="12"/>
      <c r="BG64" s="12"/>
      <c r="BH64" s="12"/>
      <c r="BI64" s="12"/>
      <c r="BJ64" s="12"/>
      <c r="BK64" s="12"/>
      <c r="BL64" s="12">
        <v>1</v>
      </c>
      <c r="BM64" s="12"/>
      <c r="BN64" s="12"/>
      <c r="BO64" s="12"/>
      <c r="BP64" s="12"/>
      <c r="BQ64" s="12"/>
      <c r="BR64" s="13"/>
      <c r="BS64" s="13"/>
      <c r="BT64" s="13"/>
      <c r="BU64" s="13">
        <f t="shared" si="20"/>
        <v>3</v>
      </c>
      <c r="BV64" s="9"/>
      <c r="BW64" s="18"/>
      <c r="BX64" s="18"/>
      <c r="BY64" s="19"/>
      <c r="BZ64" s="19"/>
      <c r="CA64" s="19">
        <v>1</v>
      </c>
      <c r="CB64" s="18"/>
      <c r="CC64" s="18">
        <v>1</v>
      </c>
      <c r="CD64" s="19"/>
      <c r="CE64" s="19"/>
      <c r="CF64" s="50">
        <f t="shared" si="26"/>
        <v>2</v>
      </c>
      <c r="CG64" s="18"/>
      <c r="CH64" s="19">
        <v>1</v>
      </c>
      <c r="CI64" s="28">
        <f t="shared" si="21"/>
        <v>1</v>
      </c>
      <c r="CJ64" s="28">
        <f t="shared" si="22"/>
        <v>3</v>
      </c>
      <c r="CK64" s="19"/>
      <c r="CL64" s="19"/>
      <c r="CM64" s="19"/>
      <c r="CN64" s="19"/>
      <c r="CO64" s="19"/>
      <c r="CP64" s="28">
        <f t="shared" si="24"/>
        <v>0</v>
      </c>
      <c r="CQ64" s="31">
        <f t="shared" si="23"/>
        <v>11</v>
      </c>
    </row>
    <row r="65" spans="1:95" ht="19.5" customHeight="1" x14ac:dyDescent="0.3">
      <c r="A65" s="28">
        <v>20</v>
      </c>
      <c r="B65" s="30" t="s">
        <v>60</v>
      </c>
      <c r="C65" s="8"/>
      <c r="D65" s="3"/>
      <c r="E65" s="3"/>
      <c r="F65" s="3">
        <v>1</v>
      </c>
      <c r="G65" s="3"/>
      <c r="H65" s="3"/>
      <c r="I65" s="3"/>
      <c r="J65" s="3"/>
      <c r="K65" s="3"/>
      <c r="L65" s="3">
        <v>5</v>
      </c>
      <c r="M65" s="3"/>
      <c r="N65" s="3"/>
      <c r="O65" s="3">
        <v>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2</v>
      </c>
      <c r="AN65" s="3"/>
      <c r="AO65" s="6">
        <f t="shared" si="19"/>
        <v>11</v>
      </c>
      <c r="AP65" s="9">
        <v>15</v>
      </c>
      <c r="AQ65" s="3"/>
      <c r="AR65" s="3"/>
      <c r="AS65" s="3"/>
      <c r="AT65" s="3">
        <v>4</v>
      </c>
      <c r="AU65" s="3">
        <v>1</v>
      </c>
      <c r="AV65" s="3">
        <f>SUM(AQ65:AU65)</f>
        <v>5</v>
      </c>
      <c r="AW65" s="18"/>
      <c r="AX65" s="3"/>
      <c r="AY65" s="3"/>
      <c r="AZ65" s="3"/>
      <c r="BA65" s="3">
        <v>1</v>
      </c>
      <c r="BB65" s="3"/>
      <c r="BC65" s="3">
        <v>6</v>
      </c>
      <c r="BD65" s="3">
        <v>1</v>
      </c>
      <c r="BE65" s="3">
        <v>1</v>
      </c>
      <c r="BF65" s="3"/>
      <c r="BG65" s="3"/>
      <c r="BH65" s="3"/>
      <c r="BI65" s="3"/>
      <c r="BJ65" s="3"/>
      <c r="BK65" s="3"/>
      <c r="BL65" s="3">
        <v>1</v>
      </c>
      <c r="BM65" s="3"/>
      <c r="BN65" s="3"/>
      <c r="BO65" s="3"/>
      <c r="BP65" s="3"/>
      <c r="BQ65" s="3">
        <v>4</v>
      </c>
      <c r="BR65" s="28"/>
      <c r="BS65" s="28"/>
      <c r="BT65" s="28"/>
      <c r="BU65" s="28">
        <f t="shared" si="20"/>
        <v>14</v>
      </c>
      <c r="BV65" s="9"/>
      <c r="BW65" s="9"/>
      <c r="BX65" s="9"/>
      <c r="BY65" s="10"/>
      <c r="BZ65" s="10"/>
      <c r="CA65" s="10">
        <v>1</v>
      </c>
      <c r="CB65" s="9"/>
      <c r="CC65" s="9">
        <v>1</v>
      </c>
      <c r="CD65" s="10"/>
      <c r="CE65" s="10"/>
      <c r="CF65" s="50">
        <f t="shared" si="26"/>
        <v>2</v>
      </c>
      <c r="CG65" s="9"/>
      <c r="CH65" s="10">
        <v>1</v>
      </c>
      <c r="CI65" s="28">
        <f t="shared" si="21"/>
        <v>1</v>
      </c>
      <c r="CJ65" s="28">
        <f t="shared" si="22"/>
        <v>3</v>
      </c>
      <c r="CK65" s="10">
        <v>3</v>
      </c>
      <c r="CL65" s="10">
        <v>1</v>
      </c>
      <c r="CM65" s="10">
        <v>1</v>
      </c>
      <c r="CN65" s="10"/>
      <c r="CO65" s="10"/>
      <c r="CP65" s="28">
        <f t="shared" si="24"/>
        <v>5</v>
      </c>
      <c r="CQ65" s="31">
        <f t="shared" si="23"/>
        <v>38</v>
      </c>
    </row>
    <row r="66" spans="1:95" ht="19.5" customHeight="1" x14ac:dyDescent="0.3">
      <c r="A66" s="28">
        <v>21</v>
      </c>
      <c r="B66" s="30" t="s">
        <v>67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>
        <v>1</v>
      </c>
      <c r="AJ66" s="3">
        <v>1</v>
      </c>
      <c r="AK66" s="3"/>
      <c r="AL66" s="3"/>
      <c r="AM66" s="3"/>
      <c r="AN66" s="3"/>
      <c r="AO66" s="6">
        <f t="shared" si="19"/>
        <v>3</v>
      </c>
      <c r="AP66" s="9">
        <v>2</v>
      </c>
      <c r="AQ66" s="3"/>
      <c r="AR66" s="3"/>
      <c r="AS66" s="3"/>
      <c r="AT66" s="3"/>
      <c r="AU66" s="3"/>
      <c r="AV66" s="3"/>
      <c r="AW66" s="18"/>
      <c r="AX66" s="3"/>
      <c r="AY66" s="3"/>
      <c r="AZ66" s="3"/>
      <c r="BA66" s="3"/>
      <c r="BB66" s="3"/>
      <c r="BC66" s="3">
        <v>1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>
        <v>2</v>
      </c>
      <c r="BR66" s="28"/>
      <c r="BS66" s="28"/>
      <c r="BT66" s="28"/>
      <c r="BU66" s="28">
        <f t="shared" si="20"/>
        <v>3</v>
      </c>
      <c r="BV66" s="9"/>
      <c r="BW66" s="9"/>
      <c r="BX66" s="9"/>
      <c r="BY66" s="10"/>
      <c r="BZ66" s="10"/>
      <c r="CA66" s="10"/>
      <c r="CB66" s="9">
        <v>1</v>
      </c>
      <c r="CC66" s="9">
        <v>1</v>
      </c>
      <c r="CD66" s="10"/>
      <c r="CE66" s="10"/>
      <c r="CF66" s="50">
        <f t="shared" si="26"/>
        <v>2</v>
      </c>
      <c r="CG66" s="9"/>
      <c r="CH66" s="10">
        <v>1</v>
      </c>
      <c r="CI66" s="28">
        <f t="shared" si="21"/>
        <v>1</v>
      </c>
      <c r="CJ66" s="28">
        <f t="shared" si="22"/>
        <v>3</v>
      </c>
      <c r="CK66" s="10">
        <v>1</v>
      </c>
      <c r="CL66" s="10">
        <v>1</v>
      </c>
      <c r="CM66" s="10"/>
      <c r="CN66" s="10"/>
      <c r="CO66" s="10"/>
      <c r="CP66" s="28">
        <f t="shared" si="24"/>
        <v>2</v>
      </c>
      <c r="CQ66" s="31">
        <f t="shared" si="23"/>
        <v>11</v>
      </c>
    </row>
    <row r="67" spans="1:95" ht="19.5" customHeight="1" x14ac:dyDescent="0.3">
      <c r="A67" s="28">
        <v>22</v>
      </c>
      <c r="B67" s="30" t="s">
        <v>158</v>
      </c>
      <c r="C67" s="8"/>
      <c r="D67" s="3"/>
      <c r="E67" s="3"/>
      <c r="F67" s="3"/>
      <c r="G67" s="3"/>
      <c r="H67" s="3"/>
      <c r="I67" s="3"/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>
        <v>1</v>
      </c>
      <c r="AK67" s="3"/>
      <c r="AL67" s="3"/>
      <c r="AM67" s="3">
        <v>1</v>
      </c>
      <c r="AN67" s="3"/>
      <c r="AO67" s="6">
        <f t="shared" si="19"/>
        <v>5</v>
      </c>
      <c r="AP67" s="9"/>
      <c r="AQ67" s="3"/>
      <c r="AR67" s="3"/>
      <c r="AS67" s="3"/>
      <c r="AT67" s="3"/>
      <c r="AU67" s="3"/>
      <c r="AV67" s="3"/>
      <c r="AW67" s="18"/>
      <c r="AX67" s="3"/>
      <c r="AY67" s="3"/>
      <c r="AZ67" s="3"/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1</v>
      </c>
      <c r="BR67" s="28"/>
      <c r="BS67" s="28"/>
      <c r="BT67" s="28"/>
      <c r="BU67" s="28">
        <f t="shared" si="20"/>
        <v>2</v>
      </c>
      <c r="BV67" s="9"/>
      <c r="BW67" s="9">
        <v>1</v>
      </c>
      <c r="BX67" s="9"/>
      <c r="BY67" s="10"/>
      <c r="BZ67" s="10"/>
      <c r="CA67" s="10">
        <v>1</v>
      </c>
      <c r="CB67" s="9">
        <v>1</v>
      </c>
      <c r="CC67" s="9">
        <v>1</v>
      </c>
      <c r="CD67" s="10"/>
      <c r="CE67" s="10"/>
      <c r="CF67" s="50">
        <f t="shared" si="26"/>
        <v>4</v>
      </c>
      <c r="CG67" s="9"/>
      <c r="CH67" s="10">
        <v>1</v>
      </c>
      <c r="CI67" s="28">
        <f t="shared" si="21"/>
        <v>1</v>
      </c>
      <c r="CJ67" s="28">
        <f t="shared" si="22"/>
        <v>5</v>
      </c>
      <c r="CK67" s="10">
        <v>1</v>
      </c>
      <c r="CL67" s="10">
        <v>1</v>
      </c>
      <c r="CM67" s="10"/>
      <c r="CN67" s="10"/>
      <c r="CO67" s="10"/>
      <c r="CP67" s="28">
        <f t="shared" si="24"/>
        <v>2</v>
      </c>
      <c r="CQ67" s="31">
        <f t="shared" si="23"/>
        <v>14</v>
      </c>
    </row>
    <row r="68" spans="1:95" s="5" customFormat="1" ht="19.5" customHeight="1" x14ac:dyDescent="0.3">
      <c r="A68" s="28">
        <v>23</v>
      </c>
      <c r="B68" s="49" t="s">
        <v>99</v>
      </c>
      <c r="C68" s="8"/>
      <c r="D68" s="3"/>
      <c r="E68" s="3"/>
      <c r="F68" s="3"/>
      <c r="G68" s="3">
        <v>1</v>
      </c>
      <c r="H68" s="3"/>
      <c r="I68" s="3"/>
      <c r="J68" s="3"/>
      <c r="K68" s="3"/>
      <c r="L68" s="3">
        <v>2</v>
      </c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1</v>
      </c>
      <c r="AJ68" s="3"/>
      <c r="AK68" s="3"/>
      <c r="AL68" s="3"/>
      <c r="AM68" s="3">
        <v>2</v>
      </c>
      <c r="AN68" s="3"/>
      <c r="AO68" s="6">
        <f t="shared" si="19"/>
        <v>7</v>
      </c>
      <c r="AP68" s="3">
        <v>6</v>
      </c>
      <c r="AQ68" s="3"/>
      <c r="AR68" s="3">
        <v>1</v>
      </c>
      <c r="AS68" s="3"/>
      <c r="AT68" s="3"/>
      <c r="AU68" s="3">
        <v>1</v>
      </c>
      <c r="AV68" s="3">
        <f>SUM(AQ68:AU68)</f>
        <v>2</v>
      </c>
      <c r="AW68" s="12"/>
      <c r="AX68" s="3"/>
      <c r="AY68" s="3"/>
      <c r="AZ68" s="3"/>
      <c r="BA68" s="3"/>
      <c r="BB68" s="3"/>
      <c r="BC68" s="3">
        <v>2</v>
      </c>
      <c r="BD68" s="3">
        <v>1</v>
      </c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</v>
      </c>
      <c r="BR68" s="28"/>
      <c r="BS68" s="28"/>
      <c r="BT68" s="28"/>
      <c r="BU68" s="28">
        <f t="shared" si="20"/>
        <v>6</v>
      </c>
      <c r="BV68" s="3"/>
      <c r="BW68" s="3"/>
      <c r="BX68" s="3"/>
      <c r="BY68" s="28"/>
      <c r="BZ68" s="28"/>
      <c r="CA68" s="28"/>
      <c r="CB68" s="3">
        <v>2</v>
      </c>
      <c r="CC68" s="3"/>
      <c r="CD68" s="28"/>
      <c r="CE68" s="28"/>
      <c r="CF68" s="50">
        <f t="shared" si="26"/>
        <v>2</v>
      </c>
      <c r="CG68" s="3"/>
      <c r="CH68" s="28">
        <v>1</v>
      </c>
      <c r="CI68" s="28">
        <f t="shared" si="21"/>
        <v>1</v>
      </c>
      <c r="CJ68" s="13">
        <f>SUM(CF68+CI68)</f>
        <v>3</v>
      </c>
      <c r="CK68" s="28"/>
      <c r="CL68" s="28"/>
      <c r="CM68" s="28"/>
      <c r="CN68" s="28"/>
      <c r="CO68" s="28"/>
      <c r="CP68" s="28">
        <f t="shared" si="24"/>
        <v>0</v>
      </c>
      <c r="CQ68" s="31">
        <f t="shared" si="23"/>
        <v>18</v>
      </c>
    </row>
    <row r="69" spans="1:95" ht="19.5" customHeight="1" x14ac:dyDescent="0.3">
      <c r="A69" s="28">
        <v>24</v>
      </c>
      <c r="B69" s="30" t="s">
        <v>29</v>
      </c>
      <c r="C69" s="8"/>
      <c r="D69" s="3"/>
      <c r="E69" s="3"/>
      <c r="F69" s="3"/>
      <c r="G69" s="3">
        <v>1</v>
      </c>
      <c r="H69" s="3"/>
      <c r="I69" s="3"/>
      <c r="J69" s="3"/>
      <c r="K69" s="3"/>
      <c r="L69" s="3">
        <v>1</v>
      </c>
      <c r="M69" s="3">
        <v>1</v>
      </c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>
        <v>1</v>
      </c>
      <c r="AN69" s="3"/>
      <c r="AO69" s="6">
        <f t="shared" si="19"/>
        <v>4</v>
      </c>
      <c r="AP69" s="3">
        <v>5</v>
      </c>
      <c r="AQ69" s="3"/>
      <c r="AR69" s="3"/>
      <c r="AS69" s="3"/>
      <c r="AT69" s="3">
        <v>1</v>
      </c>
      <c r="AU69" s="3">
        <v>1</v>
      </c>
      <c r="AV69" s="3">
        <f>SUM(AQ69:AU69)</f>
        <v>2</v>
      </c>
      <c r="AW69" s="12"/>
      <c r="AX69" s="3"/>
      <c r="AY69" s="3"/>
      <c r="AZ69" s="3"/>
      <c r="BA69" s="3"/>
      <c r="BB69" s="3"/>
      <c r="BC69" s="3">
        <v>1</v>
      </c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1</v>
      </c>
      <c r="BR69" s="28"/>
      <c r="BS69" s="28"/>
      <c r="BT69" s="28"/>
      <c r="BU69" s="28">
        <f t="shared" si="20"/>
        <v>2</v>
      </c>
      <c r="BV69" s="3"/>
      <c r="BW69" s="3"/>
      <c r="BX69" s="3"/>
      <c r="BY69" s="28"/>
      <c r="BZ69" s="28"/>
      <c r="CA69" s="28">
        <v>1</v>
      </c>
      <c r="CB69" s="3">
        <v>1</v>
      </c>
      <c r="CC69" s="3"/>
      <c r="CD69" s="28"/>
      <c r="CE69" s="28"/>
      <c r="CF69" s="50">
        <f t="shared" si="26"/>
        <v>2</v>
      </c>
      <c r="CG69" s="3"/>
      <c r="CH69" s="28">
        <v>1</v>
      </c>
      <c r="CI69" s="28">
        <f t="shared" si="21"/>
        <v>1</v>
      </c>
      <c r="CJ69" s="28">
        <f t="shared" si="22"/>
        <v>3</v>
      </c>
      <c r="CK69" s="28">
        <v>1</v>
      </c>
      <c r="CL69" s="28"/>
      <c r="CM69" s="28"/>
      <c r="CN69" s="28"/>
      <c r="CO69" s="28"/>
      <c r="CP69" s="28">
        <f t="shared" si="24"/>
        <v>1</v>
      </c>
      <c r="CQ69" s="31">
        <f t="shared" si="23"/>
        <v>12</v>
      </c>
    </row>
    <row r="70" spans="1:95" ht="19.5" customHeight="1" x14ac:dyDescent="0.3">
      <c r="A70" s="28">
        <v>25</v>
      </c>
      <c r="B70" s="30" t="s">
        <v>78</v>
      </c>
      <c r="C70" s="14"/>
      <c r="D70" s="15"/>
      <c r="E70" s="15"/>
      <c r="F70" s="15"/>
      <c r="G70" s="3"/>
      <c r="H70" s="15"/>
      <c r="I70" s="15"/>
      <c r="J70" s="15"/>
      <c r="K70" s="3"/>
      <c r="L70" s="3">
        <v>1</v>
      </c>
      <c r="M70" s="3"/>
      <c r="N70" s="3"/>
      <c r="O70" s="3">
        <v>1</v>
      </c>
      <c r="P70" s="3"/>
      <c r="Q70" s="15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3"/>
      <c r="AM70" s="3">
        <v>1</v>
      </c>
      <c r="AN70" s="3"/>
      <c r="AO70" s="6">
        <f t="shared" si="19"/>
        <v>4</v>
      </c>
      <c r="AP70" s="9">
        <v>4</v>
      </c>
      <c r="AQ70" s="3"/>
      <c r="AR70" s="3"/>
      <c r="AS70" s="3"/>
      <c r="AT70" s="3"/>
      <c r="AU70" s="3"/>
      <c r="AV70" s="3">
        <f>SUM(AQ70:AU70)</f>
        <v>0</v>
      </c>
      <c r="AW70" s="18"/>
      <c r="AX70" s="3"/>
      <c r="AY70" s="3"/>
      <c r="AZ70" s="3"/>
      <c r="BA70" s="3"/>
      <c r="BB70" s="3"/>
      <c r="BC70" s="3">
        <v>1</v>
      </c>
      <c r="BD70" s="3">
        <v>1</v>
      </c>
      <c r="BE70" s="3"/>
      <c r="BF70" s="3"/>
      <c r="BG70" s="3"/>
      <c r="BH70" s="3"/>
      <c r="BI70" s="3"/>
      <c r="BJ70" s="3"/>
      <c r="BK70" s="3"/>
      <c r="BL70" s="3">
        <v>1</v>
      </c>
      <c r="BM70" s="3"/>
      <c r="BN70" s="3"/>
      <c r="BO70" s="3"/>
      <c r="BP70" s="3"/>
      <c r="BQ70" s="3">
        <v>1</v>
      </c>
      <c r="BR70" s="28"/>
      <c r="BS70" s="28"/>
      <c r="BT70" s="28"/>
      <c r="BU70" s="28">
        <f t="shared" si="20"/>
        <v>4</v>
      </c>
      <c r="BV70" s="9"/>
      <c r="BW70" s="9"/>
      <c r="BX70" s="9"/>
      <c r="BY70" s="10"/>
      <c r="BZ70" s="10"/>
      <c r="CA70" s="10"/>
      <c r="CB70" s="9"/>
      <c r="CC70" s="9"/>
      <c r="CD70" s="10"/>
      <c r="CE70" s="10"/>
      <c r="CF70" s="50">
        <f t="shared" si="26"/>
        <v>0</v>
      </c>
      <c r="CG70" s="9"/>
      <c r="CH70" s="10">
        <v>1</v>
      </c>
      <c r="CI70" s="28">
        <f t="shared" si="21"/>
        <v>1</v>
      </c>
      <c r="CJ70" s="28">
        <f t="shared" si="22"/>
        <v>1</v>
      </c>
      <c r="CK70" s="10">
        <v>1</v>
      </c>
      <c r="CL70" s="10">
        <v>1</v>
      </c>
      <c r="CM70" s="10"/>
      <c r="CN70" s="10"/>
      <c r="CO70" s="10"/>
      <c r="CP70" s="28">
        <f t="shared" si="24"/>
        <v>2</v>
      </c>
      <c r="CQ70" s="31">
        <f t="shared" si="23"/>
        <v>11</v>
      </c>
    </row>
    <row r="71" spans="1:95" ht="19.5" customHeight="1" x14ac:dyDescent="0.3">
      <c r="A71" s="28">
        <v>26</v>
      </c>
      <c r="B71" s="30" t="s">
        <v>75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3"/>
      <c r="AM71" s="3"/>
      <c r="AN71" s="3"/>
      <c r="AO71" s="6">
        <f t="shared" si="19"/>
        <v>3</v>
      </c>
      <c r="AP71" s="9">
        <v>3</v>
      </c>
      <c r="AQ71" s="3"/>
      <c r="AR71" s="3"/>
      <c r="AS71" s="3"/>
      <c r="AT71" s="3"/>
      <c r="AU71" s="3"/>
      <c r="AV71" s="3"/>
      <c r="AW71" s="18"/>
      <c r="AX71" s="3"/>
      <c r="AY71" s="3"/>
      <c r="AZ71" s="3"/>
      <c r="BA71" s="3"/>
      <c r="BB71" s="3"/>
      <c r="BC71" s="3">
        <v>1</v>
      </c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1</v>
      </c>
      <c r="BR71" s="28"/>
      <c r="BS71" s="28"/>
      <c r="BT71" s="28"/>
      <c r="BU71" s="28">
        <f t="shared" si="20"/>
        <v>2</v>
      </c>
      <c r="BV71" s="9"/>
      <c r="BW71" s="9"/>
      <c r="BX71" s="9"/>
      <c r="BY71" s="10"/>
      <c r="BZ71" s="10"/>
      <c r="CA71" s="10">
        <v>1</v>
      </c>
      <c r="CB71" s="9">
        <v>1</v>
      </c>
      <c r="CC71" s="9"/>
      <c r="CD71" s="10"/>
      <c r="CE71" s="10"/>
      <c r="CF71" s="50">
        <f t="shared" si="26"/>
        <v>2</v>
      </c>
      <c r="CG71" s="9"/>
      <c r="CH71" s="10">
        <v>1</v>
      </c>
      <c r="CI71" s="28">
        <f t="shared" si="21"/>
        <v>1</v>
      </c>
      <c r="CJ71" s="28">
        <f t="shared" si="22"/>
        <v>3</v>
      </c>
      <c r="CK71" s="10">
        <v>1</v>
      </c>
      <c r="CL71" s="10">
        <v>1</v>
      </c>
      <c r="CM71" s="10"/>
      <c r="CN71" s="10"/>
      <c r="CO71" s="10"/>
      <c r="CP71" s="28">
        <f t="shared" si="24"/>
        <v>2</v>
      </c>
      <c r="CQ71" s="31">
        <f t="shared" si="23"/>
        <v>10</v>
      </c>
    </row>
    <row r="72" spans="1:95" ht="19.5" customHeight="1" x14ac:dyDescent="0.3">
      <c r="A72" s="28">
        <v>27</v>
      </c>
      <c r="B72" s="30" t="s">
        <v>31</v>
      </c>
      <c r="C72" s="8"/>
      <c r="D72" s="3"/>
      <c r="E72" s="3"/>
      <c r="F72" s="3"/>
      <c r="G72" s="3">
        <v>1</v>
      </c>
      <c r="H72" s="3"/>
      <c r="I72" s="3"/>
      <c r="J72" s="3"/>
      <c r="K72" s="3"/>
      <c r="L72" s="3">
        <v>1</v>
      </c>
      <c r="M72" s="3">
        <v>2</v>
      </c>
      <c r="N72" s="3"/>
      <c r="O72" s="3"/>
      <c r="P72" s="3">
        <v>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3"/>
      <c r="AL72" s="3"/>
      <c r="AM72" s="3">
        <v>1</v>
      </c>
      <c r="AN72" s="3"/>
      <c r="AO72" s="6">
        <f t="shared" si="19"/>
        <v>7</v>
      </c>
      <c r="AP72" s="3">
        <v>6</v>
      </c>
      <c r="AQ72" s="3"/>
      <c r="AR72" s="3"/>
      <c r="AS72" s="3"/>
      <c r="AT72" s="3"/>
      <c r="AU72" s="3">
        <v>1</v>
      </c>
      <c r="AV72" s="3">
        <f t="shared" ref="AV72:AV80" si="27">SUM(AQ72:AU72)</f>
        <v>1</v>
      </c>
      <c r="AW72" s="12"/>
      <c r="AX72" s="3"/>
      <c r="AY72" s="3"/>
      <c r="AZ72" s="3"/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/>
      <c r="BK72" s="3"/>
      <c r="BL72" s="3">
        <v>1</v>
      </c>
      <c r="BM72" s="3"/>
      <c r="BN72" s="3"/>
      <c r="BO72" s="3">
        <v>1</v>
      </c>
      <c r="BP72" s="3"/>
      <c r="BQ72" s="3">
        <v>2</v>
      </c>
      <c r="BR72" s="28"/>
      <c r="BS72" s="28"/>
      <c r="BT72" s="28"/>
      <c r="BU72" s="28">
        <f t="shared" si="20"/>
        <v>5</v>
      </c>
      <c r="BV72" s="3"/>
      <c r="BW72" s="3"/>
      <c r="BX72" s="3"/>
      <c r="BY72" s="28"/>
      <c r="BZ72" s="28"/>
      <c r="CA72" s="28">
        <v>2</v>
      </c>
      <c r="CB72" s="3"/>
      <c r="CC72" s="3">
        <v>1</v>
      </c>
      <c r="CD72" s="28"/>
      <c r="CE72" s="28"/>
      <c r="CF72" s="50">
        <f t="shared" si="26"/>
        <v>3</v>
      </c>
      <c r="CG72" s="3"/>
      <c r="CH72" s="28">
        <v>1</v>
      </c>
      <c r="CI72" s="28">
        <f t="shared" si="21"/>
        <v>1</v>
      </c>
      <c r="CJ72" s="28">
        <f t="shared" si="22"/>
        <v>4</v>
      </c>
      <c r="CK72" s="28">
        <v>1</v>
      </c>
      <c r="CL72" s="28"/>
      <c r="CM72" s="28"/>
      <c r="CN72" s="28"/>
      <c r="CO72" s="28"/>
      <c r="CP72" s="28">
        <f t="shared" si="24"/>
        <v>1</v>
      </c>
      <c r="CQ72" s="31">
        <f t="shared" si="23"/>
        <v>18</v>
      </c>
    </row>
    <row r="73" spans="1:95" ht="19.5" customHeight="1" x14ac:dyDescent="0.3">
      <c r="A73" s="28">
        <v>28</v>
      </c>
      <c r="B73" s="30" t="s">
        <v>79</v>
      </c>
      <c r="C73" s="8"/>
      <c r="D73" s="3"/>
      <c r="E73" s="3"/>
      <c r="F73" s="3">
        <v>1</v>
      </c>
      <c r="G73" s="3"/>
      <c r="H73" s="3"/>
      <c r="I73" s="3"/>
      <c r="J73" s="3"/>
      <c r="K73" s="3"/>
      <c r="L73" s="3">
        <v>3</v>
      </c>
      <c r="M73" s="3"/>
      <c r="N73" s="3"/>
      <c r="O73" s="3">
        <v>2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2</v>
      </c>
      <c r="AN73" s="3"/>
      <c r="AO73" s="6">
        <f t="shared" si="19"/>
        <v>8</v>
      </c>
      <c r="AP73" s="3">
        <v>11</v>
      </c>
      <c r="AQ73" s="3"/>
      <c r="AR73" s="3"/>
      <c r="AS73" s="3"/>
      <c r="AT73" s="3">
        <v>2</v>
      </c>
      <c r="AU73" s="3"/>
      <c r="AV73" s="3">
        <f t="shared" si="27"/>
        <v>2</v>
      </c>
      <c r="AW73" s="12"/>
      <c r="AX73" s="3"/>
      <c r="AY73" s="3"/>
      <c r="AZ73" s="3"/>
      <c r="BA73" s="3"/>
      <c r="BB73" s="3"/>
      <c r="BC73" s="3">
        <v>5</v>
      </c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>
        <v>2</v>
      </c>
      <c r="BP73" s="3"/>
      <c r="BQ73" s="3">
        <v>3</v>
      </c>
      <c r="BR73" s="28"/>
      <c r="BS73" s="28"/>
      <c r="BT73" s="28"/>
      <c r="BU73" s="28">
        <f t="shared" si="20"/>
        <v>10</v>
      </c>
      <c r="BV73" s="3"/>
      <c r="BW73" s="3">
        <v>1</v>
      </c>
      <c r="BX73" s="3"/>
      <c r="BY73" s="28"/>
      <c r="BZ73" s="28"/>
      <c r="CA73" s="28">
        <v>1</v>
      </c>
      <c r="CB73" s="3">
        <v>1</v>
      </c>
      <c r="CC73" s="3">
        <v>2</v>
      </c>
      <c r="CD73" s="28"/>
      <c r="CE73" s="28"/>
      <c r="CF73" s="50">
        <f t="shared" si="26"/>
        <v>5</v>
      </c>
      <c r="CG73" s="3"/>
      <c r="CH73" s="28">
        <v>1</v>
      </c>
      <c r="CI73" s="28">
        <f t="shared" si="21"/>
        <v>1</v>
      </c>
      <c r="CJ73" s="28">
        <f t="shared" si="22"/>
        <v>6</v>
      </c>
      <c r="CK73" s="28">
        <v>1</v>
      </c>
      <c r="CL73" s="28">
        <v>1</v>
      </c>
      <c r="CM73" s="28"/>
      <c r="CN73" s="28"/>
      <c r="CO73" s="28"/>
      <c r="CP73" s="28">
        <f t="shared" si="24"/>
        <v>2</v>
      </c>
      <c r="CQ73" s="31">
        <f t="shared" si="23"/>
        <v>28</v>
      </c>
    </row>
    <row r="74" spans="1:95" ht="19.5" customHeight="1" x14ac:dyDescent="0.3">
      <c r="A74" s="28">
        <v>29</v>
      </c>
      <c r="B74" s="30" t="s">
        <v>53</v>
      </c>
      <c r="C74" s="8"/>
      <c r="D74" s="3"/>
      <c r="E74" s="3"/>
      <c r="F74" s="3"/>
      <c r="G74" s="3"/>
      <c r="H74" s="3"/>
      <c r="I74" s="3"/>
      <c r="J74" s="3"/>
      <c r="K74" s="3"/>
      <c r="L74" s="3">
        <v>1</v>
      </c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3"/>
      <c r="AL74" s="3"/>
      <c r="AM74" s="3">
        <v>1</v>
      </c>
      <c r="AN74" s="3"/>
      <c r="AO74" s="6">
        <f t="shared" si="19"/>
        <v>4</v>
      </c>
      <c r="AP74" s="3">
        <v>5</v>
      </c>
      <c r="AQ74" s="3"/>
      <c r="AR74" s="3"/>
      <c r="AS74" s="3"/>
      <c r="AT74" s="3">
        <v>1</v>
      </c>
      <c r="AU74" s="3"/>
      <c r="AV74" s="3">
        <f t="shared" si="27"/>
        <v>1</v>
      </c>
      <c r="AW74" s="12"/>
      <c r="AX74" s="3"/>
      <c r="AY74" s="3"/>
      <c r="AZ74" s="3"/>
      <c r="BA74" s="3"/>
      <c r="BB74" s="3"/>
      <c r="BC74" s="3">
        <v>2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>
        <v>1</v>
      </c>
      <c r="BP74" s="3"/>
      <c r="BQ74" s="3">
        <v>1</v>
      </c>
      <c r="BR74" s="28"/>
      <c r="BS74" s="28"/>
      <c r="BT74" s="28"/>
      <c r="BU74" s="28">
        <f t="shared" si="20"/>
        <v>4</v>
      </c>
      <c r="BV74" s="3"/>
      <c r="BW74" s="3"/>
      <c r="BX74" s="3"/>
      <c r="BY74" s="28"/>
      <c r="BZ74" s="28"/>
      <c r="CA74" s="28"/>
      <c r="CB74" s="3"/>
      <c r="CC74" s="3"/>
      <c r="CD74" s="28"/>
      <c r="CE74" s="28"/>
      <c r="CF74" s="50">
        <f t="shared" si="26"/>
        <v>0</v>
      </c>
      <c r="CG74" s="3"/>
      <c r="CH74" s="28">
        <v>1</v>
      </c>
      <c r="CI74" s="28">
        <f t="shared" si="21"/>
        <v>1</v>
      </c>
      <c r="CJ74" s="28">
        <f t="shared" si="22"/>
        <v>1</v>
      </c>
      <c r="CK74" s="28">
        <v>1</v>
      </c>
      <c r="CL74" s="28">
        <v>1</v>
      </c>
      <c r="CM74" s="28"/>
      <c r="CN74" s="28"/>
      <c r="CO74" s="28"/>
      <c r="CP74" s="28">
        <f t="shared" si="24"/>
        <v>2</v>
      </c>
      <c r="CQ74" s="31">
        <f t="shared" si="23"/>
        <v>12</v>
      </c>
    </row>
    <row r="75" spans="1:95" ht="19.5" customHeight="1" x14ac:dyDescent="0.3">
      <c r="A75" s="28">
        <v>30</v>
      </c>
      <c r="B75" s="30" t="s">
        <v>34</v>
      </c>
      <c r="C75" s="8"/>
      <c r="D75" s="3"/>
      <c r="E75" s="3"/>
      <c r="F75" s="3">
        <v>1</v>
      </c>
      <c r="G75" s="3"/>
      <c r="H75" s="3"/>
      <c r="I75" s="3"/>
      <c r="J75" s="3"/>
      <c r="K75" s="3"/>
      <c r="L75" s="3">
        <v>2</v>
      </c>
      <c r="M75" s="3">
        <v>1</v>
      </c>
      <c r="N75" s="3"/>
      <c r="O75" s="3">
        <v>2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2</v>
      </c>
      <c r="AN75" s="3"/>
      <c r="AO75" s="6">
        <f t="shared" si="19"/>
        <v>8</v>
      </c>
      <c r="AP75" s="9">
        <v>9</v>
      </c>
      <c r="AQ75" s="3"/>
      <c r="AR75" s="3"/>
      <c r="AS75" s="3"/>
      <c r="AT75" s="3">
        <v>3</v>
      </c>
      <c r="AU75" s="3">
        <v>1</v>
      </c>
      <c r="AV75" s="3">
        <f t="shared" si="27"/>
        <v>4</v>
      </c>
      <c r="AW75" s="18"/>
      <c r="AX75" s="3"/>
      <c r="AY75" s="3"/>
      <c r="AZ75" s="3"/>
      <c r="BA75" s="3"/>
      <c r="BB75" s="3"/>
      <c r="BC75" s="3">
        <v>4</v>
      </c>
      <c r="BD75" s="3">
        <v>2</v>
      </c>
      <c r="BE75" s="3">
        <v>2</v>
      </c>
      <c r="BF75" s="3"/>
      <c r="BG75" s="3"/>
      <c r="BH75" s="3"/>
      <c r="BI75" s="3"/>
      <c r="BJ75" s="3"/>
      <c r="BK75" s="3"/>
      <c r="BL75" s="3"/>
      <c r="BM75" s="3"/>
      <c r="BN75" s="3">
        <v>1</v>
      </c>
      <c r="BO75" s="3">
        <v>1</v>
      </c>
      <c r="BP75" s="3"/>
      <c r="BQ75" s="3">
        <v>5</v>
      </c>
      <c r="BR75" s="28"/>
      <c r="BS75" s="28"/>
      <c r="BT75" s="28"/>
      <c r="BU75" s="28">
        <f t="shared" si="20"/>
        <v>15</v>
      </c>
      <c r="BV75" s="9"/>
      <c r="BW75" s="9">
        <v>1</v>
      </c>
      <c r="BX75" s="9"/>
      <c r="BY75" s="10"/>
      <c r="BZ75" s="10"/>
      <c r="CA75" s="10">
        <v>2</v>
      </c>
      <c r="CB75" s="9"/>
      <c r="CC75" s="9">
        <v>1</v>
      </c>
      <c r="CD75" s="10"/>
      <c r="CE75" s="10"/>
      <c r="CF75" s="50">
        <f t="shared" si="26"/>
        <v>4</v>
      </c>
      <c r="CG75" s="9">
        <v>1</v>
      </c>
      <c r="CH75" s="10"/>
      <c r="CI75" s="28">
        <f t="shared" si="21"/>
        <v>1</v>
      </c>
      <c r="CJ75" s="28">
        <f t="shared" si="22"/>
        <v>5</v>
      </c>
      <c r="CK75" s="10">
        <v>1</v>
      </c>
      <c r="CL75" s="10"/>
      <c r="CM75" s="10">
        <v>1</v>
      </c>
      <c r="CN75" s="10"/>
      <c r="CO75" s="10"/>
      <c r="CP75" s="28">
        <f t="shared" si="24"/>
        <v>2</v>
      </c>
      <c r="CQ75" s="31">
        <f t="shared" si="23"/>
        <v>34</v>
      </c>
    </row>
    <row r="76" spans="1:95" ht="19.5" customHeight="1" x14ac:dyDescent="0.3">
      <c r="A76" s="28">
        <v>31</v>
      </c>
      <c r="B76" s="30" t="s">
        <v>44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3"/>
      <c r="AL76" s="3"/>
      <c r="AM76" s="3">
        <v>1</v>
      </c>
      <c r="AN76" s="3"/>
      <c r="AO76" s="6">
        <f t="shared" si="19"/>
        <v>5</v>
      </c>
      <c r="AP76" s="3">
        <v>6</v>
      </c>
      <c r="AQ76" s="3"/>
      <c r="AR76" s="3"/>
      <c r="AS76" s="3"/>
      <c r="AT76" s="3">
        <v>1</v>
      </c>
      <c r="AU76" s="3">
        <v>1</v>
      </c>
      <c r="AV76" s="3">
        <f t="shared" si="27"/>
        <v>2</v>
      </c>
      <c r="AW76" s="18"/>
      <c r="AX76" s="3"/>
      <c r="AY76" s="3"/>
      <c r="AZ76" s="3"/>
      <c r="BA76" s="3"/>
      <c r="BB76" s="3"/>
      <c r="BC76" s="3">
        <v>2</v>
      </c>
      <c r="BD76" s="3">
        <v>1</v>
      </c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28"/>
      <c r="BS76" s="28"/>
      <c r="BT76" s="28"/>
      <c r="BU76" s="28">
        <f t="shared" si="20"/>
        <v>3</v>
      </c>
      <c r="BV76" s="9"/>
      <c r="BW76" s="9"/>
      <c r="BX76" s="9"/>
      <c r="BY76" s="10"/>
      <c r="BZ76" s="10"/>
      <c r="CA76" s="10"/>
      <c r="CB76" s="9"/>
      <c r="CC76" s="9"/>
      <c r="CD76" s="10"/>
      <c r="CE76" s="10"/>
      <c r="CF76" s="50">
        <f t="shared" si="26"/>
        <v>0</v>
      </c>
      <c r="CG76" s="9"/>
      <c r="CH76" s="10">
        <v>1</v>
      </c>
      <c r="CI76" s="28">
        <f t="shared" si="21"/>
        <v>1</v>
      </c>
      <c r="CJ76" s="28">
        <f t="shared" si="22"/>
        <v>1</v>
      </c>
      <c r="CK76" s="10">
        <v>1</v>
      </c>
      <c r="CL76" s="10"/>
      <c r="CM76" s="10"/>
      <c r="CN76" s="10"/>
      <c r="CO76" s="10"/>
      <c r="CP76" s="28">
        <f t="shared" si="24"/>
        <v>1</v>
      </c>
      <c r="CQ76" s="31">
        <f t="shared" si="23"/>
        <v>12</v>
      </c>
    </row>
    <row r="77" spans="1:95" ht="19.5" customHeight="1" x14ac:dyDescent="0.3">
      <c r="A77" s="28">
        <v>32</v>
      </c>
      <c r="B77" s="30" t="s">
        <v>159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/>
      <c r="O77" s="3"/>
      <c r="P77" s="3">
        <v>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3"/>
      <c r="AM77" s="3">
        <v>1</v>
      </c>
      <c r="AN77" s="3"/>
      <c r="AO77" s="6">
        <f t="shared" si="19"/>
        <v>4</v>
      </c>
      <c r="AP77" s="3">
        <v>2</v>
      </c>
      <c r="AQ77" s="3"/>
      <c r="AR77" s="3"/>
      <c r="AS77" s="3"/>
      <c r="AT77" s="3">
        <v>1</v>
      </c>
      <c r="AU77" s="3"/>
      <c r="AV77" s="3">
        <f t="shared" si="27"/>
        <v>1</v>
      </c>
      <c r="AW77" s="18"/>
      <c r="AX77" s="3"/>
      <c r="AY77" s="3"/>
      <c r="AZ77" s="3"/>
      <c r="BA77" s="3"/>
      <c r="BB77" s="3"/>
      <c r="BC77" s="3">
        <v>1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>
        <v>1</v>
      </c>
      <c r="BR77" s="28"/>
      <c r="BS77" s="28"/>
      <c r="BT77" s="28"/>
      <c r="BU77" s="28">
        <f t="shared" si="20"/>
        <v>2</v>
      </c>
      <c r="BV77" s="9"/>
      <c r="BW77" s="9">
        <v>1</v>
      </c>
      <c r="BX77" s="9"/>
      <c r="BY77" s="10"/>
      <c r="BZ77" s="10"/>
      <c r="CA77" s="10">
        <v>1</v>
      </c>
      <c r="CB77" s="9"/>
      <c r="CC77" s="9"/>
      <c r="CD77" s="10"/>
      <c r="CE77" s="10"/>
      <c r="CF77" s="50">
        <f t="shared" si="26"/>
        <v>2</v>
      </c>
      <c r="CG77" s="9"/>
      <c r="CH77" s="10">
        <v>1</v>
      </c>
      <c r="CI77" s="28">
        <f t="shared" si="21"/>
        <v>1</v>
      </c>
      <c r="CJ77" s="28">
        <f t="shared" si="22"/>
        <v>3</v>
      </c>
      <c r="CK77" s="10">
        <v>1</v>
      </c>
      <c r="CL77" s="10">
        <v>1</v>
      </c>
      <c r="CM77" s="10"/>
      <c r="CN77" s="10"/>
      <c r="CO77" s="10"/>
      <c r="CP77" s="28">
        <f t="shared" si="24"/>
        <v>2</v>
      </c>
      <c r="CQ77" s="31">
        <f t="shared" si="23"/>
        <v>12</v>
      </c>
    </row>
    <row r="78" spans="1:95" ht="19.5" customHeight="1" x14ac:dyDescent="0.3">
      <c r="A78" s="28">
        <v>33</v>
      </c>
      <c r="B78" s="30" t="s">
        <v>160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3"/>
      <c r="AL78" s="3"/>
      <c r="AM78" s="3">
        <v>1</v>
      </c>
      <c r="AN78" s="3"/>
      <c r="AO78" s="6">
        <f t="shared" si="19"/>
        <v>4</v>
      </c>
      <c r="AP78" s="3">
        <v>3</v>
      </c>
      <c r="AQ78" s="3"/>
      <c r="AR78" s="3"/>
      <c r="AS78" s="3"/>
      <c r="AT78" s="3">
        <v>1</v>
      </c>
      <c r="AU78" s="3"/>
      <c r="AV78" s="3">
        <f t="shared" si="27"/>
        <v>1</v>
      </c>
      <c r="AW78" s="18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28"/>
      <c r="BS78" s="28"/>
      <c r="BT78" s="28"/>
      <c r="BU78" s="28">
        <f t="shared" ref="BU78:BU109" si="28">SUM(AX78:BQ78)</f>
        <v>0</v>
      </c>
      <c r="BV78" s="9"/>
      <c r="BW78" s="9"/>
      <c r="BX78" s="9"/>
      <c r="BY78" s="10"/>
      <c r="BZ78" s="10"/>
      <c r="CA78" s="10">
        <v>1</v>
      </c>
      <c r="CB78" s="9"/>
      <c r="CC78" s="9"/>
      <c r="CD78" s="10"/>
      <c r="CE78" s="10"/>
      <c r="CF78" s="50">
        <f t="shared" si="26"/>
        <v>1</v>
      </c>
      <c r="CG78" s="9"/>
      <c r="CH78" s="10">
        <v>1</v>
      </c>
      <c r="CI78" s="28">
        <f t="shared" si="21"/>
        <v>1</v>
      </c>
      <c r="CJ78" s="28">
        <f t="shared" si="22"/>
        <v>2</v>
      </c>
      <c r="CK78" s="10">
        <v>1</v>
      </c>
      <c r="CL78" s="10">
        <v>1</v>
      </c>
      <c r="CM78" s="10"/>
      <c r="CN78" s="10"/>
      <c r="CO78" s="10"/>
      <c r="CP78" s="28">
        <f t="shared" si="24"/>
        <v>2</v>
      </c>
      <c r="CQ78" s="31">
        <f t="shared" si="23"/>
        <v>9</v>
      </c>
    </row>
    <row r="79" spans="1:95" s="5" customFormat="1" ht="19.5" customHeight="1" x14ac:dyDescent="0.3">
      <c r="A79" s="28">
        <v>34</v>
      </c>
      <c r="B79" s="49" t="s">
        <v>91</v>
      </c>
      <c r="C79" s="8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>
        <v>2</v>
      </c>
      <c r="AN79" s="3"/>
      <c r="AO79" s="6">
        <f t="shared" si="19"/>
        <v>7</v>
      </c>
      <c r="AP79" s="16">
        <v>7</v>
      </c>
      <c r="AQ79" s="16"/>
      <c r="AR79" s="16"/>
      <c r="AS79" s="16"/>
      <c r="AT79" s="16">
        <v>2</v>
      </c>
      <c r="AU79" s="16">
        <v>1</v>
      </c>
      <c r="AV79" s="16">
        <f t="shared" si="27"/>
        <v>3</v>
      </c>
      <c r="AW79" s="23"/>
      <c r="AX79" s="3"/>
      <c r="AY79" s="3"/>
      <c r="AZ79" s="3"/>
      <c r="BA79" s="3"/>
      <c r="BB79" s="3"/>
      <c r="BC79" s="3">
        <v>3</v>
      </c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>
        <v>1</v>
      </c>
      <c r="BP79" s="3"/>
      <c r="BQ79" s="3">
        <v>2</v>
      </c>
      <c r="BR79" s="28"/>
      <c r="BS79" s="28"/>
      <c r="BT79" s="28"/>
      <c r="BU79" s="28">
        <f t="shared" si="28"/>
        <v>6</v>
      </c>
      <c r="BV79" s="20"/>
      <c r="BW79" s="20"/>
      <c r="BX79" s="20"/>
      <c r="BY79" s="21"/>
      <c r="BZ79" s="21"/>
      <c r="CA79" s="21"/>
      <c r="CB79" s="20"/>
      <c r="CC79" s="20"/>
      <c r="CD79" s="21"/>
      <c r="CE79" s="21"/>
      <c r="CF79" s="50">
        <f t="shared" si="26"/>
        <v>0</v>
      </c>
      <c r="CG79" s="20"/>
      <c r="CH79" s="21">
        <v>1</v>
      </c>
      <c r="CI79" s="28">
        <f t="shared" si="21"/>
        <v>1</v>
      </c>
      <c r="CJ79" s="28">
        <f t="shared" si="22"/>
        <v>1</v>
      </c>
      <c r="CK79" s="21">
        <v>1</v>
      </c>
      <c r="CL79" s="21"/>
      <c r="CM79" s="21"/>
      <c r="CN79" s="21"/>
      <c r="CO79" s="21"/>
      <c r="CP79" s="28">
        <f t="shared" si="24"/>
        <v>1</v>
      </c>
      <c r="CQ79" s="31">
        <f t="shared" si="23"/>
        <v>18</v>
      </c>
    </row>
    <row r="80" spans="1:95" s="5" customFormat="1" ht="19.5" customHeight="1" x14ac:dyDescent="0.3">
      <c r="A80" s="28">
        <v>35</v>
      </c>
      <c r="B80" s="49" t="s">
        <v>94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1</v>
      </c>
      <c r="AN80" s="3"/>
      <c r="AO80" s="6">
        <f t="shared" si="19"/>
        <v>4</v>
      </c>
      <c r="AP80" s="16">
        <v>6</v>
      </c>
      <c r="AQ80" s="16"/>
      <c r="AR80" s="16"/>
      <c r="AS80" s="16"/>
      <c r="AT80" s="16">
        <v>1</v>
      </c>
      <c r="AU80" s="16">
        <v>1</v>
      </c>
      <c r="AV80" s="16">
        <f t="shared" si="27"/>
        <v>2</v>
      </c>
      <c r="AW80" s="23"/>
      <c r="AX80" s="3"/>
      <c r="AY80" s="3"/>
      <c r="AZ80" s="3"/>
      <c r="BA80" s="3"/>
      <c r="BB80" s="3"/>
      <c r="BC80" s="3">
        <v>3</v>
      </c>
      <c r="BD80" s="3">
        <v>2</v>
      </c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>
        <v>2</v>
      </c>
      <c r="BR80" s="28"/>
      <c r="BS80" s="28"/>
      <c r="BT80" s="28"/>
      <c r="BU80" s="28">
        <f t="shared" si="28"/>
        <v>7</v>
      </c>
      <c r="BV80" s="20"/>
      <c r="BW80" s="9">
        <v>1</v>
      </c>
      <c r="BX80" s="9"/>
      <c r="BY80" s="10"/>
      <c r="BZ80" s="10"/>
      <c r="CA80" s="10"/>
      <c r="CB80" s="9">
        <v>1</v>
      </c>
      <c r="CC80" s="9"/>
      <c r="CD80" s="10"/>
      <c r="CE80" s="10"/>
      <c r="CF80" s="50">
        <f t="shared" si="26"/>
        <v>2</v>
      </c>
      <c r="CG80" s="9"/>
      <c r="CH80" s="10">
        <v>1</v>
      </c>
      <c r="CI80" s="28">
        <f t="shared" si="21"/>
        <v>1</v>
      </c>
      <c r="CJ80" s="28">
        <f t="shared" si="22"/>
        <v>3</v>
      </c>
      <c r="CK80" s="10">
        <v>1</v>
      </c>
      <c r="CL80" s="10"/>
      <c r="CM80" s="10"/>
      <c r="CN80" s="10"/>
      <c r="CO80" s="10"/>
      <c r="CP80" s="28">
        <f t="shared" si="24"/>
        <v>1</v>
      </c>
      <c r="CQ80" s="31">
        <f t="shared" si="23"/>
        <v>17</v>
      </c>
    </row>
    <row r="81" spans="1:95" s="5" customFormat="1" ht="19.5" customHeight="1" x14ac:dyDescent="0.3">
      <c r="A81" s="28">
        <v>36</v>
      </c>
      <c r="B81" s="49" t="s">
        <v>161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3"/>
      <c r="AL81" s="3"/>
      <c r="AM81" s="3">
        <v>1</v>
      </c>
      <c r="AN81" s="3"/>
      <c r="AO81" s="6">
        <f t="shared" si="19"/>
        <v>4</v>
      </c>
      <c r="AP81" s="16">
        <v>2</v>
      </c>
      <c r="AQ81" s="16"/>
      <c r="AR81" s="16"/>
      <c r="AS81" s="16"/>
      <c r="AT81" s="16"/>
      <c r="AU81" s="16"/>
      <c r="AV81" s="16"/>
      <c r="AW81" s="23"/>
      <c r="AX81" s="3"/>
      <c r="AY81" s="3"/>
      <c r="AZ81" s="3"/>
      <c r="BA81" s="3"/>
      <c r="BB81" s="3"/>
      <c r="BC81" s="3">
        <v>1</v>
      </c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3"/>
      <c r="BN81" s="3"/>
      <c r="BO81" s="3"/>
      <c r="BP81" s="3"/>
      <c r="BQ81" s="3"/>
      <c r="BR81" s="28"/>
      <c r="BS81" s="28"/>
      <c r="BT81" s="28"/>
      <c r="BU81" s="28">
        <f t="shared" si="28"/>
        <v>2</v>
      </c>
      <c r="BV81" s="20"/>
      <c r="BW81" s="9">
        <v>1</v>
      </c>
      <c r="BX81" s="9"/>
      <c r="BY81" s="10"/>
      <c r="BZ81" s="10"/>
      <c r="CA81" s="10">
        <v>1</v>
      </c>
      <c r="CB81" s="9"/>
      <c r="CC81" s="9">
        <v>1</v>
      </c>
      <c r="CD81" s="10"/>
      <c r="CE81" s="10"/>
      <c r="CF81" s="50">
        <f t="shared" si="26"/>
        <v>3</v>
      </c>
      <c r="CG81" s="9"/>
      <c r="CH81" s="10">
        <v>1</v>
      </c>
      <c r="CI81" s="28">
        <f t="shared" si="21"/>
        <v>1</v>
      </c>
      <c r="CJ81" s="28">
        <f t="shared" si="22"/>
        <v>4</v>
      </c>
      <c r="CK81" s="10">
        <v>1</v>
      </c>
      <c r="CL81" s="10">
        <v>1</v>
      </c>
      <c r="CM81" s="10"/>
      <c r="CN81" s="10"/>
      <c r="CO81" s="10"/>
      <c r="CP81" s="28">
        <f t="shared" si="24"/>
        <v>2</v>
      </c>
      <c r="CQ81" s="31">
        <f t="shared" si="23"/>
        <v>12</v>
      </c>
    </row>
    <row r="82" spans="1:95" ht="19.5" customHeight="1" x14ac:dyDescent="0.3">
      <c r="A82" s="28">
        <v>37</v>
      </c>
      <c r="B82" s="30" t="s">
        <v>70</v>
      </c>
      <c r="C82" s="14"/>
      <c r="D82" s="15"/>
      <c r="E82" s="15"/>
      <c r="F82" s="15"/>
      <c r="G82" s="3">
        <v>1</v>
      </c>
      <c r="H82" s="15"/>
      <c r="I82" s="15"/>
      <c r="J82" s="15"/>
      <c r="K82" s="3"/>
      <c r="L82" s="3">
        <v>2</v>
      </c>
      <c r="M82" s="3"/>
      <c r="N82" s="3"/>
      <c r="O82" s="3">
        <v>2</v>
      </c>
      <c r="P82" s="3"/>
      <c r="Q82" s="15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>
        <v>2</v>
      </c>
      <c r="AN82" s="3"/>
      <c r="AO82" s="6">
        <f t="shared" si="19"/>
        <v>7</v>
      </c>
      <c r="AP82" s="3">
        <v>9</v>
      </c>
      <c r="AQ82" s="3"/>
      <c r="AR82" s="3"/>
      <c r="AS82" s="3"/>
      <c r="AT82" s="3">
        <v>1</v>
      </c>
      <c r="AU82" s="3"/>
      <c r="AV82" s="3">
        <f t="shared" ref="AV82:AV88" si="29">SUM(AQ82:AU82)</f>
        <v>1</v>
      </c>
      <c r="AW82" s="12"/>
      <c r="AX82" s="3"/>
      <c r="AY82" s="3"/>
      <c r="AZ82" s="3"/>
      <c r="BA82" s="3"/>
      <c r="BB82" s="3"/>
      <c r="BC82" s="3">
        <v>4</v>
      </c>
      <c r="BD82" s="3">
        <v>1</v>
      </c>
      <c r="BE82" s="3">
        <v>2</v>
      </c>
      <c r="BF82" s="3"/>
      <c r="BG82" s="3"/>
      <c r="BH82" s="3"/>
      <c r="BI82" s="3"/>
      <c r="BJ82" s="3"/>
      <c r="BK82" s="3"/>
      <c r="BL82" s="3">
        <v>1</v>
      </c>
      <c r="BM82" s="3"/>
      <c r="BN82" s="3"/>
      <c r="BO82" s="3"/>
      <c r="BP82" s="3"/>
      <c r="BQ82" s="3">
        <v>3</v>
      </c>
      <c r="BR82" s="28"/>
      <c r="BS82" s="28"/>
      <c r="BT82" s="28"/>
      <c r="BU82" s="28">
        <f t="shared" si="28"/>
        <v>11</v>
      </c>
      <c r="BV82" s="3"/>
      <c r="BW82" s="3">
        <v>1</v>
      </c>
      <c r="BX82" s="3"/>
      <c r="BY82" s="28"/>
      <c r="BZ82" s="28"/>
      <c r="CA82" s="28">
        <v>2</v>
      </c>
      <c r="CB82" s="3">
        <v>1</v>
      </c>
      <c r="CC82" s="3">
        <v>2</v>
      </c>
      <c r="CD82" s="28"/>
      <c r="CE82" s="28"/>
      <c r="CF82" s="50">
        <f t="shared" si="26"/>
        <v>6</v>
      </c>
      <c r="CG82" s="3"/>
      <c r="CH82" s="28">
        <v>1</v>
      </c>
      <c r="CI82" s="28">
        <f t="shared" si="21"/>
        <v>1</v>
      </c>
      <c r="CJ82" s="28">
        <f t="shared" si="22"/>
        <v>7</v>
      </c>
      <c r="CK82" s="28">
        <v>3</v>
      </c>
      <c r="CL82" s="28"/>
      <c r="CM82" s="28">
        <v>1</v>
      </c>
      <c r="CN82" s="28"/>
      <c r="CO82" s="28"/>
      <c r="CP82" s="28">
        <f t="shared" si="24"/>
        <v>4</v>
      </c>
      <c r="CQ82" s="31">
        <f t="shared" si="23"/>
        <v>30</v>
      </c>
    </row>
    <row r="83" spans="1:95" ht="19.5" customHeight="1" x14ac:dyDescent="0.3">
      <c r="A83" s="28">
        <v>38</v>
      </c>
      <c r="B83" s="30" t="s">
        <v>16</v>
      </c>
      <c r="C83" s="8"/>
      <c r="D83" s="3"/>
      <c r="E83" s="3"/>
      <c r="F83" s="3">
        <v>1</v>
      </c>
      <c r="G83" s="3"/>
      <c r="H83" s="3"/>
      <c r="I83" s="3"/>
      <c r="J83" s="3"/>
      <c r="K83" s="3">
        <v>1</v>
      </c>
      <c r="L83" s="3">
        <v>3</v>
      </c>
      <c r="M83" s="3"/>
      <c r="N83" s="3">
        <v>1</v>
      </c>
      <c r="O83" s="3">
        <v>2</v>
      </c>
      <c r="P83" s="3"/>
      <c r="Q83" s="3"/>
      <c r="R83" s="3"/>
      <c r="S83" s="3"/>
      <c r="T83" s="3"/>
      <c r="U83" s="3" t="s">
        <v>135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1</v>
      </c>
      <c r="AJ83" s="3"/>
      <c r="AK83" s="3"/>
      <c r="AL83" s="3"/>
      <c r="AM83" s="3">
        <v>3</v>
      </c>
      <c r="AN83" s="3"/>
      <c r="AO83" s="6">
        <f t="shared" si="19"/>
        <v>12</v>
      </c>
      <c r="AP83" s="3">
        <v>15</v>
      </c>
      <c r="AQ83" s="3"/>
      <c r="AR83" s="3"/>
      <c r="AS83" s="3"/>
      <c r="AT83" s="3"/>
      <c r="AU83" s="3">
        <v>1</v>
      </c>
      <c r="AV83" s="3">
        <f t="shared" si="29"/>
        <v>1</v>
      </c>
      <c r="AW83" s="12"/>
      <c r="AX83" s="3"/>
      <c r="AY83" s="3"/>
      <c r="AZ83" s="3"/>
      <c r="BA83" s="3"/>
      <c r="BB83" s="3"/>
      <c r="BC83" s="3">
        <v>13</v>
      </c>
      <c r="BD83" s="3">
        <v>4</v>
      </c>
      <c r="BE83" s="3"/>
      <c r="BF83" s="3"/>
      <c r="BG83" s="3"/>
      <c r="BH83" s="3"/>
      <c r="BI83" s="3"/>
      <c r="BJ83" s="3"/>
      <c r="BK83" s="3"/>
      <c r="BL83" s="3">
        <v>4</v>
      </c>
      <c r="BM83" s="3"/>
      <c r="BN83" s="3"/>
      <c r="BO83" s="3">
        <v>1</v>
      </c>
      <c r="BP83" s="3"/>
      <c r="BQ83" s="3">
        <v>7</v>
      </c>
      <c r="BR83" s="28"/>
      <c r="BS83" s="28"/>
      <c r="BT83" s="28"/>
      <c r="BU83" s="28">
        <f t="shared" si="28"/>
        <v>29</v>
      </c>
      <c r="BV83" s="3"/>
      <c r="BW83" s="3"/>
      <c r="BX83" s="3"/>
      <c r="BY83" s="28"/>
      <c r="BZ83" s="28"/>
      <c r="CA83" s="28">
        <v>1</v>
      </c>
      <c r="CB83" s="3">
        <v>1</v>
      </c>
      <c r="CC83" s="3">
        <v>3</v>
      </c>
      <c r="CD83" s="28"/>
      <c r="CE83" s="28"/>
      <c r="CF83" s="50">
        <f t="shared" si="26"/>
        <v>5</v>
      </c>
      <c r="CG83" s="3"/>
      <c r="CH83" s="28">
        <v>1</v>
      </c>
      <c r="CI83" s="28">
        <f t="shared" si="21"/>
        <v>1</v>
      </c>
      <c r="CJ83" s="28">
        <f t="shared" si="22"/>
        <v>6</v>
      </c>
      <c r="CK83" s="28">
        <v>3</v>
      </c>
      <c r="CL83" s="28">
        <v>1</v>
      </c>
      <c r="CM83" s="28"/>
      <c r="CN83" s="28"/>
      <c r="CO83" s="28"/>
      <c r="CP83" s="28">
        <f t="shared" si="24"/>
        <v>4</v>
      </c>
      <c r="CQ83" s="31">
        <f t="shared" si="23"/>
        <v>52</v>
      </c>
    </row>
    <row r="84" spans="1:95" s="5" customFormat="1" ht="19.5" customHeight="1" x14ac:dyDescent="0.3">
      <c r="A84" s="28">
        <v>39</v>
      </c>
      <c r="B84" s="49" t="s">
        <v>105</v>
      </c>
      <c r="C84" s="8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>
        <v>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>
        <v>1</v>
      </c>
      <c r="AN84" s="3"/>
      <c r="AO84" s="6">
        <f t="shared" si="19"/>
        <v>3</v>
      </c>
      <c r="AP84" s="3">
        <v>4</v>
      </c>
      <c r="AQ84" s="3"/>
      <c r="AR84" s="3">
        <v>1</v>
      </c>
      <c r="AS84" s="3"/>
      <c r="AT84" s="3"/>
      <c r="AU84" s="3">
        <v>1</v>
      </c>
      <c r="AV84" s="3">
        <f t="shared" si="29"/>
        <v>2</v>
      </c>
      <c r="AW84" s="12"/>
      <c r="AX84" s="3"/>
      <c r="AY84" s="3"/>
      <c r="AZ84" s="3"/>
      <c r="BA84" s="3"/>
      <c r="BB84" s="3"/>
      <c r="BC84" s="3">
        <v>1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>
        <v>2</v>
      </c>
      <c r="BP84" s="3"/>
      <c r="BQ84" s="3">
        <v>2</v>
      </c>
      <c r="BR84" s="28"/>
      <c r="BS84" s="28"/>
      <c r="BT84" s="28"/>
      <c r="BU84" s="28">
        <f t="shared" si="28"/>
        <v>5</v>
      </c>
      <c r="BV84" s="3"/>
      <c r="BW84" s="3"/>
      <c r="BX84" s="3"/>
      <c r="BY84" s="28"/>
      <c r="BZ84" s="28"/>
      <c r="CA84" s="28"/>
      <c r="CB84" s="3">
        <v>1</v>
      </c>
      <c r="CC84" s="3"/>
      <c r="CD84" s="28"/>
      <c r="CE84" s="28"/>
      <c r="CF84" s="50">
        <f t="shared" si="26"/>
        <v>1</v>
      </c>
      <c r="CG84" s="3"/>
      <c r="CH84" s="28">
        <v>1</v>
      </c>
      <c r="CI84" s="28">
        <f t="shared" si="21"/>
        <v>1</v>
      </c>
      <c r="CJ84" s="28">
        <f t="shared" si="22"/>
        <v>2</v>
      </c>
      <c r="CK84" s="28"/>
      <c r="CL84" s="28"/>
      <c r="CM84" s="28"/>
      <c r="CN84" s="28"/>
      <c r="CO84" s="28"/>
      <c r="CP84" s="28">
        <f t="shared" si="24"/>
        <v>0</v>
      </c>
      <c r="CQ84" s="31">
        <f t="shared" si="23"/>
        <v>12</v>
      </c>
    </row>
    <row r="85" spans="1:95" ht="19.5" customHeight="1" x14ac:dyDescent="0.3">
      <c r="A85" s="28">
        <v>40</v>
      </c>
      <c r="B85" s="30" t="s">
        <v>65</v>
      </c>
      <c r="C85" s="8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>
        <v>1</v>
      </c>
      <c r="AN85" s="3"/>
      <c r="AO85" s="6">
        <f t="shared" si="19"/>
        <v>6</v>
      </c>
      <c r="AP85" s="3">
        <v>6</v>
      </c>
      <c r="AQ85" s="3"/>
      <c r="AR85" s="3"/>
      <c r="AS85" s="3"/>
      <c r="AT85" s="3">
        <v>1</v>
      </c>
      <c r="AU85" s="3"/>
      <c r="AV85" s="3">
        <f t="shared" si="29"/>
        <v>1</v>
      </c>
      <c r="AW85" s="12"/>
      <c r="AX85" s="3"/>
      <c r="AY85" s="3"/>
      <c r="AZ85" s="3"/>
      <c r="BA85" s="3"/>
      <c r="BB85" s="3"/>
      <c r="BC85" s="3">
        <v>1</v>
      </c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1</v>
      </c>
      <c r="BR85" s="28"/>
      <c r="BS85" s="28"/>
      <c r="BT85" s="28"/>
      <c r="BU85" s="28">
        <f t="shared" si="28"/>
        <v>2</v>
      </c>
      <c r="BV85" s="3"/>
      <c r="BW85" s="3"/>
      <c r="BX85" s="3"/>
      <c r="BY85" s="28"/>
      <c r="BZ85" s="28"/>
      <c r="CA85" s="28"/>
      <c r="CB85" s="3"/>
      <c r="CC85" s="3"/>
      <c r="CD85" s="28"/>
      <c r="CE85" s="28"/>
      <c r="CF85" s="50">
        <f t="shared" si="26"/>
        <v>0</v>
      </c>
      <c r="CG85" s="3"/>
      <c r="CH85" s="28">
        <v>1</v>
      </c>
      <c r="CI85" s="28">
        <f t="shared" si="21"/>
        <v>1</v>
      </c>
      <c r="CJ85" s="28">
        <f t="shared" si="22"/>
        <v>1</v>
      </c>
      <c r="CK85" s="28">
        <v>1</v>
      </c>
      <c r="CL85" s="28">
        <v>1</v>
      </c>
      <c r="CM85" s="28"/>
      <c r="CN85" s="28"/>
      <c r="CO85" s="28"/>
      <c r="CP85" s="28">
        <f t="shared" si="24"/>
        <v>2</v>
      </c>
      <c r="CQ85" s="31">
        <f t="shared" si="23"/>
        <v>12</v>
      </c>
    </row>
    <row r="86" spans="1:95" ht="19.5" customHeight="1" x14ac:dyDescent="0.3">
      <c r="A86" s="28">
        <v>41</v>
      </c>
      <c r="B86" s="30" t="s">
        <v>126</v>
      </c>
      <c r="C86" s="16"/>
      <c r="D86" s="16"/>
      <c r="E86" s="16"/>
      <c r="F86" s="16"/>
      <c r="G86" s="16">
        <v>1</v>
      </c>
      <c r="H86" s="16"/>
      <c r="I86" s="16"/>
      <c r="J86" s="16"/>
      <c r="K86" s="16"/>
      <c r="L86" s="16">
        <v>1</v>
      </c>
      <c r="M86" s="16"/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16"/>
      <c r="AK86" s="16"/>
      <c r="AL86" s="16"/>
      <c r="AM86" s="16">
        <v>1</v>
      </c>
      <c r="AN86" s="16"/>
      <c r="AO86" s="6">
        <f>SUM(C86:AN86)</f>
        <v>4</v>
      </c>
      <c r="AP86" s="9">
        <v>4</v>
      </c>
      <c r="AQ86" s="12"/>
      <c r="AR86" s="12"/>
      <c r="AS86" s="12"/>
      <c r="AT86" s="12"/>
      <c r="AU86" s="12"/>
      <c r="AV86" s="3"/>
      <c r="AW86" s="18"/>
      <c r="AX86" s="16"/>
      <c r="AY86" s="16"/>
      <c r="AZ86" s="16"/>
      <c r="BA86" s="16"/>
      <c r="BB86" s="16"/>
      <c r="BC86" s="16">
        <v>1</v>
      </c>
      <c r="BD86" s="16">
        <v>1</v>
      </c>
      <c r="BE86" s="16"/>
      <c r="BF86" s="16"/>
      <c r="BG86" s="16"/>
      <c r="BH86" s="16"/>
      <c r="BI86" s="16"/>
      <c r="BJ86" s="16"/>
      <c r="BK86" s="16"/>
      <c r="BL86" s="16">
        <v>1</v>
      </c>
      <c r="BM86" s="16"/>
      <c r="BN86" s="16"/>
      <c r="BO86" s="16"/>
      <c r="BP86" s="16"/>
      <c r="BQ86" s="16"/>
      <c r="BR86" s="17"/>
      <c r="BS86" s="17"/>
      <c r="BT86" s="17"/>
      <c r="BU86" s="28">
        <f t="shared" si="28"/>
        <v>3</v>
      </c>
      <c r="BV86" s="9"/>
      <c r="BW86" s="9"/>
      <c r="BX86" s="9"/>
      <c r="BY86" s="10"/>
      <c r="BZ86" s="10"/>
      <c r="CA86" s="10"/>
      <c r="CB86" s="9"/>
      <c r="CC86" s="9"/>
      <c r="CD86" s="10"/>
      <c r="CE86" s="10"/>
      <c r="CF86" s="50">
        <f t="shared" si="26"/>
        <v>0</v>
      </c>
      <c r="CG86" s="9"/>
      <c r="CH86" s="10">
        <v>1</v>
      </c>
      <c r="CI86" s="28">
        <f>SUM(CG86:CH86)</f>
        <v>1</v>
      </c>
      <c r="CJ86" s="28">
        <f>SUM(CF86+CI86)</f>
        <v>1</v>
      </c>
      <c r="CK86" s="10">
        <v>1</v>
      </c>
      <c r="CL86" s="10">
        <v>1</v>
      </c>
      <c r="CM86" s="10"/>
      <c r="CN86" s="10"/>
      <c r="CO86" s="10"/>
      <c r="CP86" s="28">
        <f t="shared" si="24"/>
        <v>2</v>
      </c>
      <c r="CQ86" s="31">
        <f t="shared" si="23"/>
        <v>10</v>
      </c>
    </row>
    <row r="87" spans="1:95" ht="19.5" customHeight="1" x14ac:dyDescent="0.3">
      <c r="A87" s="28">
        <v>42</v>
      </c>
      <c r="B87" s="30" t="s">
        <v>39</v>
      </c>
      <c r="C87" s="8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/>
      <c r="P87" s="5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</v>
      </c>
      <c r="AK87" s="3"/>
      <c r="AL87" s="3"/>
      <c r="AM87" s="3">
        <v>1</v>
      </c>
      <c r="AN87" s="3">
        <v>1</v>
      </c>
      <c r="AO87" s="6">
        <f t="shared" si="19"/>
        <v>7</v>
      </c>
      <c r="AP87" s="9">
        <v>4</v>
      </c>
      <c r="AQ87" s="3"/>
      <c r="AR87" s="3">
        <v>1</v>
      </c>
      <c r="AS87" s="3"/>
      <c r="AT87" s="3">
        <v>1</v>
      </c>
      <c r="AU87" s="3">
        <v>1</v>
      </c>
      <c r="AV87" s="3">
        <f t="shared" si="29"/>
        <v>3</v>
      </c>
      <c r="AW87" s="18"/>
      <c r="AX87" s="3"/>
      <c r="AY87" s="3"/>
      <c r="AZ87" s="3"/>
      <c r="BA87" s="3"/>
      <c r="BB87" s="3"/>
      <c r="BC87" s="3">
        <v>3</v>
      </c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>
        <v>1</v>
      </c>
      <c r="BP87" s="3"/>
      <c r="BQ87" s="3">
        <v>2</v>
      </c>
      <c r="BR87" s="28"/>
      <c r="BS87" s="28"/>
      <c r="BT87" s="28"/>
      <c r="BU87" s="28">
        <f t="shared" si="28"/>
        <v>6</v>
      </c>
      <c r="BV87" s="9"/>
      <c r="BW87" s="9"/>
      <c r="BX87" s="9"/>
      <c r="BY87" s="10"/>
      <c r="BZ87" s="10"/>
      <c r="CA87" s="10">
        <v>1</v>
      </c>
      <c r="CB87" s="9">
        <v>1</v>
      </c>
      <c r="CC87" s="9"/>
      <c r="CD87" s="10"/>
      <c r="CE87" s="10"/>
      <c r="CF87" s="50">
        <f t="shared" si="26"/>
        <v>2</v>
      </c>
      <c r="CG87" s="9"/>
      <c r="CH87" s="10">
        <v>1</v>
      </c>
      <c r="CI87" s="28">
        <f t="shared" si="21"/>
        <v>1</v>
      </c>
      <c r="CJ87" s="28">
        <f t="shared" si="22"/>
        <v>3</v>
      </c>
      <c r="CK87" s="10"/>
      <c r="CL87" s="10"/>
      <c r="CM87" s="10"/>
      <c r="CN87" s="10"/>
      <c r="CO87" s="10"/>
      <c r="CP87" s="28">
        <f t="shared" si="24"/>
        <v>0</v>
      </c>
      <c r="CQ87" s="31">
        <f t="shared" si="23"/>
        <v>19</v>
      </c>
    </row>
    <row r="88" spans="1:95" ht="19.5" customHeight="1" x14ac:dyDescent="0.3">
      <c r="A88" s="28">
        <v>43</v>
      </c>
      <c r="B88" s="30" t="s">
        <v>43</v>
      </c>
      <c r="C88" s="8"/>
      <c r="D88" s="3"/>
      <c r="E88" s="3"/>
      <c r="F88" s="3"/>
      <c r="G88" s="3"/>
      <c r="H88" s="3"/>
      <c r="I88" s="3"/>
      <c r="J88" s="3">
        <v>1</v>
      </c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1</v>
      </c>
      <c r="AK88" s="3"/>
      <c r="AL88" s="3"/>
      <c r="AM88" s="3">
        <v>1</v>
      </c>
      <c r="AN88" s="3"/>
      <c r="AO88" s="6">
        <f t="shared" si="19"/>
        <v>4</v>
      </c>
      <c r="AP88" s="9">
        <v>4</v>
      </c>
      <c r="AQ88" s="3"/>
      <c r="AR88" s="3"/>
      <c r="AS88" s="3"/>
      <c r="AT88" s="3">
        <v>1</v>
      </c>
      <c r="AU88" s="3"/>
      <c r="AV88" s="3">
        <f t="shared" si="29"/>
        <v>1</v>
      </c>
      <c r="AW88" s="18"/>
      <c r="AX88" s="3"/>
      <c r="AY88" s="3"/>
      <c r="AZ88" s="3"/>
      <c r="BA88" s="3"/>
      <c r="BB88" s="3"/>
      <c r="BC88" s="3">
        <v>1</v>
      </c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>
        <v>1</v>
      </c>
      <c r="BR88" s="28"/>
      <c r="BS88" s="28"/>
      <c r="BT88" s="28"/>
      <c r="BU88" s="28">
        <f t="shared" si="28"/>
        <v>2</v>
      </c>
      <c r="BV88" s="9"/>
      <c r="BW88" s="9"/>
      <c r="BX88" s="9"/>
      <c r="BY88" s="10"/>
      <c r="BZ88" s="10"/>
      <c r="CA88" s="10">
        <v>1</v>
      </c>
      <c r="CB88" s="9"/>
      <c r="CC88" s="9"/>
      <c r="CD88" s="10"/>
      <c r="CE88" s="10"/>
      <c r="CF88" s="50">
        <f t="shared" si="26"/>
        <v>1</v>
      </c>
      <c r="CG88" s="9"/>
      <c r="CH88" s="10">
        <v>1</v>
      </c>
      <c r="CI88" s="28">
        <f t="shared" si="21"/>
        <v>1</v>
      </c>
      <c r="CJ88" s="28">
        <f t="shared" si="22"/>
        <v>2</v>
      </c>
      <c r="CK88" s="10">
        <v>1</v>
      </c>
      <c r="CL88" s="10">
        <v>1</v>
      </c>
      <c r="CM88" s="10"/>
      <c r="CN88" s="10"/>
      <c r="CO88" s="10"/>
      <c r="CP88" s="28">
        <f t="shared" si="24"/>
        <v>2</v>
      </c>
      <c r="CQ88" s="31">
        <f t="shared" si="23"/>
        <v>11</v>
      </c>
    </row>
    <row r="89" spans="1:95" ht="19.5" customHeight="1" x14ac:dyDescent="0.3">
      <c r="A89" s="28">
        <v>44</v>
      </c>
      <c r="B89" s="30" t="s">
        <v>112</v>
      </c>
      <c r="C89" s="8"/>
      <c r="D89" s="3"/>
      <c r="E89" s="3"/>
      <c r="F89" s="3"/>
      <c r="G89" s="3">
        <v>1</v>
      </c>
      <c r="H89" s="3"/>
      <c r="I89" s="3"/>
      <c r="J89" s="3"/>
      <c r="K89" s="3"/>
      <c r="L89" s="3">
        <v>3</v>
      </c>
      <c r="M89" s="3"/>
      <c r="N89" s="3"/>
      <c r="O89" s="3">
        <v>1</v>
      </c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v>2</v>
      </c>
      <c r="AN89" s="3"/>
      <c r="AO89" s="6">
        <f t="shared" si="19"/>
        <v>8</v>
      </c>
      <c r="AP89" s="3">
        <v>7</v>
      </c>
      <c r="AQ89" s="3"/>
      <c r="AR89" s="3">
        <v>1</v>
      </c>
      <c r="AS89" s="3"/>
      <c r="AT89" s="3">
        <v>1</v>
      </c>
      <c r="AU89" s="3">
        <v>1</v>
      </c>
      <c r="AV89" s="3">
        <f>SUM(AQ89:AU89)</f>
        <v>3</v>
      </c>
      <c r="AW89" s="18"/>
      <c r="AX89" s="3"/>
      <c r="AY89" s="3"/>
      <c r="AZ89" s="3"/>
      <c r="BA89" s="3"/>
      <c r="BB89" s="3"/>
      <c r="BC89" s="3">
        <v>5</v>
      </c>
      <c r="BD89" s="3">
        <v>1</v>
      </c>
      <c r="BE89" s="3"/>
      <c r="BF89" s="3"/>
      <c r="BG89" s="3"/>
      <c r="BH89" s="3"/>
      <c r="BI89" s="3"/>
      <c r="BJ89" s="3"/>
      <c r="BK89" s="3"/>
      <c r="BL89" s="3">
        <v>1</v>
      </c>
      <c r="BM89" s="3"/>
      <c r="BN89" s="3"/>
      <c r="BO89" s="3"/>
      <c r="BP89" s="3"/>
      <c r="BQ89" s="3">
        <v>2</v>
      </c>
      <c r="BR89" s="28"/>
      <c r="BS89" s="28"/>
      <c r="BT89" s="28"/>
      <c r="BU89" s="28">
        <f t="shared" si="28"/>
        <v>9</v>
      </c>
      <c r="BV89" s="9"/>
      <c r="BW89" s="9"/>
      <c r="BX89" s="9"/>
      <c r="BY89" s="10"/>
      <c r="BZ89" s="10"/>
      <c r="CA89" s="10">
        <v>2</v>
      </c>
      <c r="CB89" s="9"/>
      <c r="CC89" s="9">
        <v>1</v>
      </c>
      <c r="CD89" s="10"/>
      <c r="CE89" s="10"/>
      <c r="CF89" s="50">
        <f t="shared" si="26"/>
        <v>3</v>
      </c>
      <c r="CG89" s="9"/>
      <c r="CH89" s="10">
        <v>1</v>
      </c>
      <c r="CI89" s="28">
        <f t="shared" si="21"/>
        <v>1</v>
      </c>
      <c r="CJ89" s="28">
        <f t="shared" si="22"/>
        <v>4</v>
      </c>
      <c r="CK89" s="10"/>
      <c r="CL89" s="10"/>
      <c r="CM89" s="10"/>
      <c r="CN89" s="10"/>
      <c r="CO89" s="10"/>
      <c r="CP89" s="28">
        <f t="shared" si="24"/>
        <v>0</v>
      </c>
      <c r="CQ89" s="31">
        <f t="shared" si="23"/>
        <v>24</v>
      </c>
    </row>
    <row r="90" spans="1:95" ht="19.5" customHeight="1" x14ac:dyDescent="0.3">
      <c r="A90" s="28">
        <v>45</v>
      </c>
      <c r="B90" s="30" t="s">
        <v>17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>
        <v>3</v>
      </c>
      <c r="M90" s="3">
        <v>1</v>
      </c>
      <c r="N90" s="3">
        <v>1</v>
      </c>
      <c r="O90" s="3">
        <v>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3"/>
      <c r="AL90" s="3"/>
      <c r="AM90" s="3">
        <v>2</v>
      </c>
      <c r="AN90" s="3"/>
      <c r="AO90" s="6">
        <f t="shared" si="19"/>
        <v>10</v>
      </c>
      <c r="AP90" s="3">
        <v>13</v>
      </c>
      <c r="AQ90" s="3"/>
      <c r="AR90" s="3"/>
      <c r="AS90" s="3"/>
      <c r="AT90" s="3">
        <v>2</v>
      </c>
      <c r="AU90" s="3"/>
      <c r="AV90" s="3">
        <f>SUM(AQ90:AU90)</f>
        <v>2</v>
      </c>
      <c r="AW90" s="18"/>
      <c r="AX90" s="3"/>
      <c r="AY90" s="3"/>
      <c r="AZ90" s="3"/>
      <c r="BA90" s="3"/>
      <c r="BB90" s="3"/>
      <c r="BC90" s="3">
        <v>9</v>
      </c>
      <c r="BD90" s="3">
        <v>3</v>
      </c>
      <c r="BE90" s="3"/>
      <c r="BF90" s="3"/>
      <c r="BG90" s="3"/>
      <c r="BH90" s="3"/>
      <c r="BI90" s="3"/>
      <c r="BJ90" s="3"/>
      <c r="BK90" s="3"/>
      <c r="BL90" s="3">
        <v>1</v>
      </c>
      <c r="BM90" s="3"/>
      <c r="BN90" s="3">
        <v>1</v>
      </c>
      <c r="BO90" s="3"/>
      <c r="BP90" s="3"/>
      <c r="BQ90" s="3">
        <v>5</v>
      </c>
      <c r="BR90" s="28"/>
      <c r="BS90" s="28"/>
      <c r="BT90" s="28"/>
      <c r="BU90" s="28">
        <f t="shared" si="28"/>
        <v>19</v>
      </c>
      <c r="BV90" s="9"/>
      <c r="BW90" s="9"/>
      <c r="BX90" s="9"/>
      <c r="BY90" s="10"/>
      <c r="BZ90" s="10"/>
      <c r="CA90" s="10">
        <v>7</v>
      </c>
      <c r="CB90" s="9">
        <v>2</v>
      </c>
      <c r="CC90" s="9">
        <v>8</v>
      </c>
      <c r="CD90" s="10"/>
      <c r="CE90" s="10"/>
      <c r="CF90" s="50">
        <f t="shared" si="26"/>
        <v>17</v>
      </c>
      <c r="CG90" s="9"/>
      <c r="CH90" s="10">
        <v>1</v>
      </c>
      <c r="CI90" s="28">
        <f t="shared" si="21"/>
        <v>1</v>
      </c>
      <c r="CJ90" s="28">
        <f t="shared" si="22"/>
        <v>18</v>
      </c>
      <c r="CK90" s="10">
        <v>2</v>
      </c>
      <c r="CL90" s="10"/>
      <c r="CM90" s="10"/>
      <c r="CN90" s="10"/>
      <c r="CO90" s="10"/>
      <c r="CP90" s="28">
        <f t="shared" si="24"/>
        <v>2</v>
      </c>
      <c r="CQ90" s="31">
        <f t="shared" si="23"/>
        <v>51</v>
      </c>
    </row>
    <row r="91" spans="1:95" ht="19.5" customHeight="1" x14ac:dyDescent="0.3">
      <c r="A91" s="28">
        <v>46</v>
      </c>
      <c r="B91" s="30" t="s">
        <v>86</v>
      </c>
      <c r="C91" s="8"/>
      <c r="D91" s="3"/>
      <c r="E91" s="3"/>
      <c r="F91" s="3"/>
      <c r="G91" s="3">
        <v>1</v>
      </c>
      <c r="H91" s="3"/>
      <c r="I91" s="3"/>
      <c r="J91" s="3"/>
      <c r="K91" s="3"/>
      <c r="L91" s="3">
        <v>1</v>
      </c>
      <c r="M91" s="3">
        <v>1</v>
      </c>
      <c r="N91" s="3"/>
      <c r="O91" s="3"/>
      <c r="P91" s="3">
        <v>1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3"/>
      <c r="AL91" s="3"/>
      <c r="AM91" s="3">
        <v>1</v>
      </c>
      <c r="AN91" s="3"/>
      <c r="AO91" s="6">
        <f t="shared" si="19"/>
        <v>6</v>
      </c>
      <c r="AP91" s="3">
        <v>4</v>
      </c>
      <c r="AQ91" s="3"/>
      <c r="AR91" s="3">
        <v>1</v>
      </c>
      <c r="AS91" s="3"/>
      <c r="AT91" s="3">
        <v>2</v>
      </c>
      <c r="AU91" s="3"/>
      <c r="AV91" s="3">
        <f>SUM(AQ91:AU91)</f>
        <v>3</v>
      </c>
      <c r="AW91" s="12"/>
      <c r="AX91" s="3"/>
      <c r="AY91" s="3"/>
      <c r="AZ91" s="3"/>
      <c r="BA91" s="3"/>
      <c r="BB91" s="3"/>
      <c r="BC91" s="3">
        <v>3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3</v>
      </c>
      <c r="BR91" s="28"/>
      <c r="BS91" s="28"/>
      <c r="BT91" s="28"/>
      <c r="BU91" s="28">
        <f t="shared" si="28"/>
        <v>6</v>
      </c>
      <c r="BV91" s="3"/>
      <c r="BW91" s="3"/>
      <c r="BX91" s="3"/>
      <c r="BY91" s="28"/>
      <c r="BZ91" s="28"/>
      <c r="CA91" s="28">
        <v>1</v>
      </c>
      <c r="CB91" s="3"/>
      <c r="CC91" s="3">
        <v>1</v>
      </c>
      <c r="CD91" s="28"/>
      <c r="CE91" s="28"/>
      <c r="CF91" s="50">
        <f t="shared" si="26"/>
        <v>2</v>
      </c>
      <c r="CG91" s="3"/>
      <c r="CH91" s="28">
        <v>1</v>
      </c>
      <c r="CI91" s="28">
        <f t="shared" si="21"/>
        <v>1</v>
      </c>
      <c r="CJ91" s="28">
        <f t="shared" si="22"/>
        <v>3</v>
      </c>
      <c r="CK91" s="28">
        <v>1</v>
      </c>
      <c r="CL91" s="28">
        <v>1</v>
      </c>
      <c r="CM91" s="28"/>
      <c r="CN91" s="28"/>
      <c r="CO91" s="28"/>
      <c r="CP91" s="28">
        <f t="shared" si="24"/>
        <v>2</v>
      </c>
      <c r="CQ91" s="31">
        <f t="shared" si="23"/>
        <v>20</v>
      </c>
    </row>
    <row r="92" spans="1:95" ht="19.5" customHeight="1" x14ac:dyDescent="0.3">
      <c r="A92" s="28">
        <v>47</v>
      </c>
      <c r="B92" s="30" t="s">
        <v>134</v>
      </c>
      <c r="C92" s="8"/>
      <c r="D92" s="3"/>
      <c r="E92" s="3"/>
      <c r="F92" s="3"/>
      <c r="G92" s="3"/>
      <c r="H92" s="3"/>
      <c r="I92" s="3"/>
      <c r="J92" s="3">
        <v>1</v>
      </c>
      <c r="K92" s="3"/>
      <c r="L92" s="3">
        <v>1</v>
      </c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>
        <v>1</v>
      </c>
      <c r="AJ92" s="3">
        <v>1</v>
      </c>
      <c r="AK92" s="3"/>
      <c r="AL92" s="3"/>
      <c r="AM92" s="3">
        <v>1</v>
      </c>
      <c r="AN92" s="3"/>
      <c r="AO92" s="6">
        <f t="shared" si="19"/>
        <v>5</v>
      </c>
      <c r="AP92" s="3">
        <v>3</v>
      </c>
      <c r="AQ92" s="3"/>
      <c r="AR92" s="3"/>
      <c r="AS92" s="3"/>
      <c r="AT92" s="3">
        <v>1</v>
      </c>
      <c r="AU92" s="3"/>
      <c r="AV92" s="3">
        <f>SUM(AQ92:AU92)</f>
        <v>1</v>
      </c>
      <c r="AW92" s="12"/>
      <c r="AX92" s="3"/>
      <c r="AY92" s="3"/>
      <c r="AZ92" s="3"/>
      <c r="BA92" s="3"/>
      <c r="BB92" s="3"/>
      <c r="BC92" s="3">
        <v>1</v>
      </c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1</v>
      </c>
      <c r="BR92" s="28"/>
      <c r="BS92" s="28"/>
      <c r="BT92" s="28"/>
      <c r="BU92" s="28">
        <f t="shared" si="28"/>
        <v>2</v>
      </c>
      <c r="BV92" s="3"/>
      <c r="BW92" s="3"/>
      <c r="BX92" s="3"/>
      <c r="BY92" s="28"/>
      <c r="BZ92" s="28"/>
      <c r="CA92" s="28">
        <v>1</v>
      </c>
      <c r="CB92" s="3"/>
      <c r="CC92" s="3"/>
      <c r="CD92" s="28"/>
      <c r="CE92" s="28"/>
      <c r="CF92" s="50">
        <f t="shared" si="26"/>
        <v>1</v>
      </c>
      <c r="CG92" s="3"/>
      <c r="CH92" s="28">
        <v>1</v>
      </c>
      <c r="CI92" s="28">
        <f t="shared" si="21"/>
        <v>1</v>
      </c>
      <c r="CJ92" s="28">
        <f t="shared" si="22"/>
        <v>2</v>
      </c>
      <c r="CK92" s="28">
        <v>1</v>
      </c>
      <c r="CL92" s="28">
        <v>1</v>
      </c>
      <c r="CM92" s="28"/>
      <c r="CN92" s="28"/>
      <c r="CO92" s="28"/>
      <c r="CP92" s="28">
        <f t="shared" si="24"/>
        <v>2</v>
      </c>
      <c r="CQ92" s="31">
        <f t="shared" si="23"/>
        <v>12</v>
      </c>
    </row>
    <row r="93" spans="1:95" ht="19.5" customHeight="1" x14ac:dyDescent="0.3">
      <c r="A93" s="28">
        <v>48</v>
      </c>
      <c r="B93" s="30" t="s">
        <v>33</v>
      </c>
      <c r="C93" s="14"/>
      <c r="D93" s="15"/>
      <c r="E93" s="15"/>
      <c r="F93" s="15"/>
      <c r="G93" s="3">
        <v>1</v>
      </c>
      <c r="H93" s="15"/>
      <c r="I93" s="15"/>
      <c r="J93" s="15"/>
      <c r="K93" s="3"/>
      <c r="L93" s="3">
        <v>1</v>
      </c>
      <c r="M93" s="3">
        <v>1</v>
      </c>
      <c r="N93" s="3"/>
      <c r="O93" s="3">
        <v>1</v>
      </c>
      <c r="P93" s="3"/>
      <c r="Q93" s="15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3"/>
      <c r="AM93" s="3">
        <v>1</v>
      </c>
      <c r="AN93" s="3"/>
      <c r="AO93" s="6">
        <f t="shared" si="19"/>
        <v>6</v>
      </c>
      <c r="AP93" s="3">
        <v>4</v>
      </c>
      <c r="AQ93" s="3"/>
      <c r="AR93" s="3"/>
      <c r="AS93" s="3"/>
      <c r="AT93" s="3"/>
      <c r="AU93" s="3"/>
      <c r="AV93" s="3"/>
      <c r="AW93" s="18"/>
      <c r="AX93" s="3"/>
      <c r="AY93" s="3"/>
      <c r="AZ93" s="3"/>
      <c r="BA93" s="3"/>
      <c r="BB93" s="3"/>
      <c r="BC93" s="3">
        <v>2</v>
      </c>
      <c r="BD93" s="3">
        <v>1</v>
      </c>
      <c r="BE93" s="3"/>
      <c r="BF93" s="3"/>
      <c r="BG93" s="3"/>
      <c r="BH93" s="3"/>
      <c r="BI93" s="3"/>
      <c r="BJ93" s="3"/>
      <c r="BK93" s="3"/>
      <c r="BL93" s="3">
        <v>1</v>
      </c>
      <c r="BM93" s="3"/>
      <c r="BN93" s="3">
        <v>1</v>
      </c>
      <c r="BO93" s="3"/>
      <c r="BP93" s="3"/>
      <c r="BQ93" s="3">
        <v>1</v>
      </c>
      <c r="BR93" s="28"/>
      <c r="BS93" s="28"/>
      <c r="BT93" s="28"/>
      <c r="BU93" s="28">
        <f t="shared" si="28"/>
        <v>6</v>
      </c>
      <c r="BV93" s="9"/>
      <c r="BW93" s="9"/>
      <c r="BX93" s="9"/>
      <c r="BY93" s="10"/>
      <c r="BZ93" s="10"/>
      <c r="CA93" s="10"/>
      <c r="CB93" s="9"/>
      <c r="CC93" s="9">
        <v>1</v>
      </c>
      <c r="CD93" s="10"/>
      <c r="CE93" s="10"/>
      <c r="CF93" s="50">
        <f t="shared" si="26"/>
        <v>1</v>
      </c>
      <c r="CG93" s="9"/>
      <c r="CH93" s="10">
        <v>1</v>
      </c>
      <c r="CI93" s="28">
        <f t="shared" si="21"/>
        <v>1</v>
      </c>
      <c r="CJ93" s="28">
        <f t="shared" si="22"/>
        <v>2</v>
      </c>
      <c r="CK93" s="10">
        <v>1</v>
      </c>
      <c r="CL93" s="10"/>
      <c r="CM93" s="10"/>
      <c r="CN93" s="10"/>
      <c r="CO93" s="10"/>
      <c r="CP93" s="28">
        <f t="shared" si="24"/>
        <v>1</v>
      </c>
      <c r="CQ93" s="31">
        <f t="shared" si="23"/>
        <v>15</v>
      </c>
    </row>
    <row r="94" spans="1:95" ht="19.5" customHeight="1" x14ac:dyDescent="0.3">
      <c r="A94" s="28">
        <v>49</v>
      </c>
      <c r="B94" s="30" t="s">
        <v>131</v>
      </c>
      <c r="C94" s="8"/>
      <c r="D94" s="3"/>
      <c r="E94" s="3"/>
      <c r="F94" s="3"/>
      <c r="G94" s="3"/>
      <c r="H94" s="3"/>
      <c r="I94" s="3"/>
      <c r="J94" s="3">
        <v>1</v>
      </c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>
        <v>1</v>
      </c>
      <c r="AN94" s="3"/>
      <c r="AO94" s="6">
        <f t="shared" si="19"/>
        <v>4</v>
      </c>
      <c r="AP94" s="3">
        <v>4</v>
      </c>
      <c r="AQ94" s="3"/>
      <c r="AR94" s="3"/>
      <c r="AS94" s="3"/>
      <c r="AT94" s="3"/>
      <c r="AU94" s="3"/>
      <c r="AV94" s="3">
        <f t="shared" ref="AV94:AV99" si="30">SUM(AQ94:AU94)</f>
        <v>0</v>
      </c>
      <c r="AW94" s="12"/>
      <c r="AX94" s="3"/>
      <c r="AY94" s="3"/>
      <c r="AZ94" s="3"/>
      <c r="BA94" s="3"/>
      <c r="BB94" s="3"/>
      <c r="BC94" s="3">
        <v>1</v>
      </c>
      <c r="BD94" s="3">
        <v>1</v>
      </c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>
        <v>1</v>
      </c>
      <c r="BR94" s="28"/>
      <c r="BS94" s="28"/>
      <c r="BT94" s="28"/>
      <c r="BU94" s="28">
        <f t="shared" si="28"/>
        <v>3</v>
      </c>
      <c r="BV94" s="9"/>
      <c r="BW94" s="9"/>
      <c r="BX94" s="9"/>
      <c r="BY94" s="10"/>
      <c r="BZ94" s="10"/>
      <c r="CA94" s="10"/>
      <c r="CB94" s="9">
        <v>1</v>
      </c>
      <c r="CC94" s="9"/>
      <c r="CD94" s="10"/>
      <c r="CE94" s="10"/>
      <c r="CF94" s="50">
        <f t="shared" si="26"/>
        <v>1</v>
      </c>
      <c r="CG94" s="9"/>
      <c r="CH94" s="10">
        <v>1</v>
      </c>
      <c r="CI94" s="28">
        <f t="shared" si="21"/>
        <v>1</v>
      </c>
      <c r="CJ94" s="28">
        <f t="shared" si="22"/>
        <v>2</v>
      </c>
      <c r="CK94" s="10">
        <v>1</v>
      </c>
      <c r="CL94" s="10">
        <v>1</v>
      </c>
      <c r="CM94" s="10"/>
      <c r="CN94" s="10"/>
      <c r="CO94" s="10"/>
      <c r="CP94" s="28">
        <f t="shared" si="24"/>
        <v>2</v>
      </c>
      <c r="CQ94" s="31">
        <f t="shared" si="23"/>
        <v>11</v>
      </c>
    </row>
    <row r="95" spans="1:95" s="5" customFormat="1" ht="19.5" customHeight="1" x14ac:dyDescent="0.3">
      <c r="A95" s="28">
        <v>50</v>
      </c>
      <c r="B95" s="49" t="s">
        <v>100</v>
      </c>
      <c r="C95" s="8"/>
      <c r="D95" s="3"/>
      <c r="E95" s="3"/>
      <c r="F95" s="3"/>
      <c r="G95" s="3">
        <v>1</v>
      </c>
      <c r="H95" s="3"/>
      <c r="I95" s="3"/>
      <c r="J95" s="3"/>
      <c r="K95" s="3"/>
      <c r="L95" s="3">
        <v>1</v>
      </c>
      <c r="M95" s="3"/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3"/>
      <c r="AM95" s="3">
        <v>1</v>
      </c>
      <c r="AN95" s="3"/>
      <c r="AO95" s="6">
        <f t="shared" si="19"/>
        <v>5</v>
      </c>
      <c r="AP95" s="3">
        <v>5</v>
      </c>
      <c r="AQ95" s="3"/>
      <c r="AR95" s="3"/>
      <c r="AS95" s="3"/>
      <c r="AT95" s="3"/>
      <c r="AU95" s="3">
        <v>1</v>
      </c>
      <c r="AV95" s="3">
        <f t="shared" si="30"/>
        <v>1</v>
      </c>
      <c r="AW95" s="12"/>
      <c r="AX95" s="3"/>
      <c r="AY95" s="3"/>
      <c r="AZ95" s="3"/>
      <c r="BA95" s="3"/>
      <c r="BB95" s="3"/>
      <c r="BC95" s="3">
        <v>1</v>
      </c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1</v>
      </c>
      <c r="BP95" s="3"/>
      <c r="BQ95" s="3">
        <v>2</v>
      </c>
      <c r="BR95" s="28"/>
      <c r="BS95" s="28"/>
      <c r="BT95" s="28"/>
      <c r="BU95" s="28">
        <f t="shared" si="28"/>
        <v>4</v>
      </c>
      <c r="BV95" s="3"/>
      <c r="BW95" s="3"/>
      <c r="BX95" s="3"/>
      <c r="BY95" s="28"/>
      <c r="BZ95" s="28"/>
      <c r="CA95" s="28"/>
      <c r="CB95" s="3">
        <v>1</v>
      </c>
      <c r="CC95" s="3"/>
      <c r="CD95" s="28"/>
      <c r="CE95" s="28"/>
      <c r="CF95" s="50">
        <f t="shared" si="26"/>
        <v>1</v>
      </c>
      <c r="CG95" s="3"/>
      <c r="CH95" s="28">
        <v>1</v>
      </c>
      <c r="CI95" s="28">
        <f t="shared" si="21"/>
        <v>1</v>
      </c>
      <c r="CJ95" s="28">
        <f t="shared" si="22"/>
        <v>2</v>
      </c>
      <c r="CK95" s="28">
        <v>1</v>
      </c>
      <c r="CL95" s="28"/>
      <c r="CM95" s="28"/>
      <c r="CN95" s="28"/>
      <c r="CO95" s="28"/>
      <c r="CP95" s="28">
        <f t="shared" si="24"/>
        <v>1</v>
      </c>
      <c r="CQ95" s="31">
        <f t="shared" si="23"/>
        <v>13</v>
      </c>
    </row>
    <row r="96" spans="1:95" ht="19.5" customHeight="1" x14ac:dyDescent="0.3">
      <c r="A96" s="28">
        <v>51</v>
      </c>
      <c r="B96" s="30" t="s">
        <v>130</v>
      </c>
      <c r="C96" s="8"/>
      <c r="D96" s="3"/>
      <c r="E96" s="3"/>
      <c r="F96" s="3"/>
      <c r="G96" s="3">
        <v>1</v>
      </c>
      <c r="H96" s="3"/>
      <c r="I96" s="3"/>
      <c r="J96" s="3"/>
      <c r="K96" s="3"/>
      <c r="L96" s="3">
        <v>3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>
        <v>2</v>
      </c>
      <c r="AN96" s="3"/>
      <c r="AO96" s="6">
        <f t="shared" si="19"/>
        <v>8</v>
      </c>
      <c r="AP96" s="3">
        <v>7</v>
      </c>
      <c r="AQ96" s="3"/>
      <c r="AR96" s="3"/>
      <c r="AS96" s="3"/>
      <c r="AT96" s="3">
        <v>2</v>
      </c>
      <c r="AU96" s="3"/>
      <c r="AV96" s="3">
        <f t="shared" si="30"/>
        <v>2</v>
      </c>
      <c r="AW96" s="12"/>
      <c r="AX96" s="3"/>
      <c r="AY96" s="3"/>
      <c r="AZ96" s="3"/>
      <c r="BA96" s="3"/>
      <c r="BB96" s="3"/>
      <c r="BC96" s="3">
        <v>4</v>
      </c>
      <c r="BD96" s="3">
        <v>2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>
        <v>4</v>
      </c>
      <c r="BR96" s="28"/>
      <c r="BS96" s="28"/>
      <c r="BT96" s="28"/>
      <c r="BU96" s="28">
        <f t="shared" si="28"/>
        <v>10</v>
      </c>
      <c r="BV96" s="3"/>
      <c r="BW96" s="3">
        <v>2</v>
      </c>
      <c r="BX96" s="3"/>
      <c r="BY96" s="28"/>
      <c r="BZ96" s="28"/>
      <c r="CA96" s="28">
        <v>1</v>
      </c>
      <c r="CB96" s="3">
        <v>1</v>
      </c>
      <c r="CC96" s="3">
        <v>1</v>
      </c>
      <c r="CD96" s="28"/>
      <c r="CE96" s="28"/>
      <c r="CF96" s="50">
        <f t="shared" si="26"/>
        <v>5</v>
      </c>
      <c r="CG96" s="3"/>
      <c r="CH96" s="28">
        <v>1</v>
      </c>
      <c r="CI96" s="28">
        <f t="shared" si="21"/>
        <v>1</v>
      </c>
      <c r="CJ96" s="28">
        <f t="shared" si="22"/>
        <v>6</v>
      </c>
      <c r="CK96" s="28">
        <v>1</v>
      </c>
      <c r="CL96" s="28">
        <v>1</v>
      </c>
      <c r="CM96" s="28"/>
      <c r="CN96" s="28"/>
      <c r="CO96" s="28"/>
      <c r="CP96" s="28">
        <f t="shared" si="24"/>
        <v>2</v>
      </c>
      <c r="CQ96" s="31">
        <f t="shared" si="23"/>
        <v>28</v>
      </c>
    </row>
    <row r="97" spans="1:95" ht="19.5" customHeight="1" x14ac:dyDescent="0.3">
      <c r="A97" s="28">
        <v>52</v>
      </c>
      <c r="B97" s="30" t="s">
        <v>66</v>
      </c>
      <c r="C97" s="8"/>
      <c r="D97" s="3"/>
      <c r="E97" s="3"/>
      <c r="F97" s="3"/>
      <c r="G97" s="3">
        <v>1</v>
      </c>
      <c r="H97" s="3"/>
      <c r="I97" s="3"/>
      <c r="J97" s="3"/>
      <c r="K97" s="3"/>
      <c r="L97" s="3">
        <v>1</v>
      </c>
      <c r="M97" s="3">
        <v>1</v>
      </c>
      <c r="N97" s="3"/>
      <c r="O97" s="3"/>
      <c r="P97" s="3">
        <v>1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3"/>
      <c r="AL97" s="3"/>
      <c r="AM97" s="3">
        <v>1</v>
      </c>
      <c r="AN97" s="3"/>
      <c r="AO97" s="6">
        <f t="shared" si="19"/>
        <v>6</v>
      </c>
      <c r="AP97" s="3">
        <v>5</v>
      </c>
      <c r="AQ97" s="3"/>
      <c r="AR97" s="3"/>
      <c r="AS97" s="3">
        <v>1</v>
      </c>
      <c r="AT97" s="3"/>
      <c r="AU97" s="3"/>
      <c r="AV97" s="3">
        <f t="shared" si="30"/>
        <v>1</v>
      </c>
      <c r="AW97" s="12"/>
      <c r="AX97" s="3"/>
      <c r="AY97" s="3"/>
      <c r="AZ97" s="3"/>
      <c r="BA97" s="3"/>
      <c r="BB97" s="3"/>
      <c r="BC97" s="3">
        <v>1</v>
      </c>
      <c r="BD97" s="3">
        <v>1</v>
      </c>
      <c r="BE97" s="3"/>
      <c r="BF97" s="3"/>
      <c r="BG97" s="3"/>
      <c r="BH97" s="3"/>
      <c r="BI97" s="3"/>
      <c r="BJ97" s="3"/>
      <c r="BK97" s="3"/>
      <c r="BL97" s="3">
        <v>1</v>
      </c>
      <c r="BM97" s="3"/>
      <c r="BN97" s="3"/>
      <c r="BO97" s="3"/>
      <c r="BP97" s="3"/>
      <c r="BQ97" s="3">
        <v>1</v>
      </c>
      <c r="BR97" s="28"/>
      <c r="BS97" s="28"/>
      <c r="BT97" s="28"/>
      <c r="BU97" s="28">
        <f t="shared" si="28"/>
        <v>4</v>
      </c>
      <c r="BV97" s="3"/>
      <c r="BW97" s="3">
        <v>1</v>
      </c>
      <c r="BX97" s="3"/>
      <c r="BY97" s="28"/>
      <c r="BZ97" s="28"/>
      <c r="CA97" s="28">
        <v>1</v>
      </c>
      <c r="CB97" s="3"/>
      <c r="CC97" s="3"/>
      <c r="CD97" s="28"/>
      <c r="CE97" s="28"/>
      <c r="CF97" s="50">
        <f t="shared" si="26"/>
        <v>2</v>
      </c>
      <c r="CG97" s="3"/>
      <c r="CH97" s="28">
        <v>1</v>
      </c>
      <c r="CI97" s="28">
        <f>SUM(CG97:CH97)</f>
        <v>1</v>
      </c>
      <c r="CJ97" s="28">
        <f t="shared" si="22"/>
        <v>3</v>
      </c>
      <c r="CK97" s="28"/>
      <c r="CL97" s="28">
        <v>1</v>
      </c>
      <c r="CM97" s="28"/>
      <c r="CN97" s="28"/>
      <c r="CO97" s="28"/>
      <c r="CP97" s="28">
        <f t="shared" si="24"/>
        <v>1</v>
      </c>
      <c r="CQ97" s="31">
        <f t="shared" si="23"/>
        <v>15</v>
      </c>
    </row>
    <row r="98" spans="1:95" ht="19.5" customHeight="1" x14ac:dyDescent="0.3">
      <c r="A98" s="28">
        <v>53</v>
      </c>
      <c r="B98" s="30" t="s">
        <v>171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>
        <v>1</v>
      </c>
      <c r="AK98" s="3"/>
      <c r="AL98" s="3"/>
      <c r="AM98" s="3">
        <v>1</v>
      </c>
      <c r="AN98" s="3"/>
      <c r="AO98" s="6">
        <f t="shared" si="19"/>
        <v>5</v>
      </c>
      <c r="AP98" s="3"/>
      <c r="AQ98" s="3"/>
      <c r="AR98" s="3"/>
      <c r="AS98" s="3"/>
      <c r="AT98" s="3"/>
      <c r="AU98" s="3"/>
      <c r="AV98" s="3">
        <f t="shared" si="30"/>
        <v>0</v>
      </c>
      <c r="AW98" s="12"/>
      <c r="AX98" s="3"/>
      <c r="AY98" s="3"/>
      <c r="AZ98" s="3"/>
      <c r="BA98" s="3"/>
      <c r="BB98" s="3"/>
      <c r="BC98" s="3">
        <v>1</v>
      </c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1</v>
      </c>
      <c r="BR98" s="28"/>
      <c r="BS98" s="28"/>
      <c r="BT98" s="28"/>
      <c r="BU98" s="28">
        <f t="shared" si="28"/>
        <v>2</v>
      </c>
      <c r="BV98" s="3"/>
      <c r="BW98" s="3"/>
      <c r="BX98" s="3"/>
      <c r="BY98" s="28"/>
      <c r="BZ98" s="28"/>
      <c r="CA98" s="28"/>
      <c r="CB98" s="3">
        <v>1</v>
      </c>
      <c r="CC98" s="3"/>
      <c r="CD98" s="28"/>
      <c r="CE98" s="28"/>
      <c r="CF98" s="50">
        <f t="shared" si="26"/>
        <v>1</v>
      </c>
      <c r="CG98" s="3"/>
      <c r="CH98" s="28">
        <v>1</v>
      </c>
      <c r="CI98" s="28">
        <f>SUM(CG98:CH98)</f>
        <v>1</v>
      </c>
      <c r="CJ98" s="28">
        <f t="shared" si="22"/>
        <v>2</v>
      </c>
      <c r="CK98" s="28">
        <v>1</v>
      </c>
      <c r="CL98" s="28">
        <v>1</v>
      </c>
      <c r="CM98" s="28"/>
      <c r="CN98" s="28"/>
      <c r="CO98" s="28"/>
      <c r="CP98" s="28">
        <f t="shared" si="24"/>
        <v>2</v>
      </c>
      <c r="CQ98" s="31">
        <f t="shared" si="23"/>
        <v>11</v>
      </c>
    </row>
    <row r="99" spans="1:95" s="5" customFormat="1" ht="19.5" customHeight="1" x14ac:dyDescent="0.3">
      <c r="A99" s="28">
        <v>54</v>
      </c>
      <c r="B99" s="49" t="s">
        <v>92</v>
      </c>
      <c r="C99" s="8"/>
      <c r="D99" s="3"/>
      <c r="E99" s="3"/>
      <c r="F99" s="3"/>
      <c r="G99" s="3"/>
      <c r="H99" s="3"/>
      <c r="I99" s="3"/>
      <c r="J99" s="3"/>
      <c r="K99" s="3"/>
      <c r="L99" s="3"/>
      <c r="M99" s="3">
        <v>2</v>
      </c>
      <c r="N99" s="3"/>
      <c r="O99" s="3"/>
      <c r="P99" s="3">
        <v>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>
        <v>1</v>
      </c>
      <c r="AN99" s="3"/>
      <c r="AO99" s="6">
        <f t="shared" si="19"/>
        <v>4</v>
      </c>
      <c r="AP99" s="20">
        <v>4</v>
      </c>
      <c r="AQ99" s="16"/>
      <c r="AR99" s="16"/>
      <c r="AS99" s="16"/>
      <c r="AT99" s="16">
        <v>1</v>
      </c>
      <c r="AU99" s="16"/>
      <c r="AV99" s="3">
        <f t="shared" si="30"/>
        <v>1</v>
      </c>
      <c r="AW99" s="51"/>
      <c r="AX99" s="3"/>
      <c r="AY99" s="3"/>
      <c r="AZ99" s="3"/>
      <c r="BA99" s="3"/>
      <c r="BB99" s="3"/>
      <c r="BC99" s="3">
        <v>1</v>
      </c>
      <c r="BD99" s="3">
        <v>1</v>
      </c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28"/>
      <c r="BS99" s="28"/>
      <c r="BT99" s="28"/>
      <c r="BU99" s="28">
        <f t="shared" si="28"/>
        <v>2</v>
      </c>
      <c r="BV99" s="20"/>
      <c r="BW99" s="20"/>
      <c r="BX99" s="20"/>
      <c r="BY99" s="21"/>
      <c r="BZ99" s="21"/>
      <c r="CA99" s="21">
        <v>1</v>
      </c>
      <c r="CB99" s="20"/>
      <c r="CC99" s="20">
        <v>1</v>
      </c>
      <c r="CD99" s="21"/>
      <c r="CE99" s="21"/>
      <c r="CF99" s="50">
        <f t="shared" si="26"/>
        <v>2</v>
      </c>
      <c r="CG99" s="20"/>
      <c r="CH99" s="21">
        <v>1</v>
      </c>
      <c r="CI99" s="28">
        <f t="shared" si="21"/>
        <v>1</v>
      </c>
      <c r="CJ99" s="28">
        <f t="shared" si="22"/>
        <v>3</v>
      </c>
      <c r="CK99" s="21">
        <v>1</v>
      </c>
      <c r="CL99" s="21">
        <v>1</v>
      </c>
      <c r="CM99" s="21"/>
      <c r="CN99" s="21"/>
      <c r="CO99" s="21"/>
      <c r="CP99" s="28">
        <f t="shared" si="24"/>
        <v>2</v>
      </c>
      <c r="CQ99" s="31">
        <f t="shared" si="23"/>
        <v>12</v>
      </c>
    </row>
    <row r="100" spans="1:95" s="5" customFormat="1" ht="19.5" customHeight="1" x14ac:dyDescent="0.3">
      <c r="A100" s="28">
        <v>55</v>
      </c>
      <c r="B100" s="49" t="s">
        <v>95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/>
      <c r="AK100" s="3"/>
      <c r="AL100" s="3"/>
      <c r="AM100" s="3"/>
      <c r="AN100" s="3"/>
      <c r="AO100" s="6">
        <f t="shared" si="19"/>
        <v>3</v>
      </c>
      <c r="AP100" s="20">
        <v>2</v>
      </c>
      <c r="AQ100" s="16"/>
      <c r="AR100" s="16"/>
      <c r="AS100" s="16"/>
      <c r="AT100" s="16"/>
      <c r="AU100" s="16"/>
      <c r="AV100" s="3"/>
      <c r="AW100" s="52"/>
      <c r="AX100" s="3"/>
      <c r="AY100" s="3"/>
      <c r="AZ100" s="3"/>
      <c r="BA100" s="3"/>
      <c r="BB100" s="3"/>
      <c r="BC100" s="3">
        <v>1</v>
      </c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1</v>
      </c>
      <c r="BR100" s="28"/>
      <c r="BS100" s="28"/>
      <c r="BT100" s="28"/>
      <c r="BU100" s="28">
        <f t="shared" si="28"/>
        <v>2</v>
      </c>
      <c r="BV100" s="53"/>
      <c r="BW100" s="20"/>
      <c r="BX100" s="20"/>
      <c r="BY100" s="21"/>
      <c r="BZ100" s="21"/>
      <c r="CA100" s="21">
        <v>1</v>
      </c>
      <c r="CB100" s="20">
        <v>1</v>
      </c>
      <c r="CC100" s="20"/>
      <c r="CD100" s="21"/>
      <c r="CE100" s="21"/>
      <c r="CF100" s="50">
        <f t="shared" si="26"/>
        <v>2</v>
      </c>
      <c r="CG100" s="20"/>
      <c r="CH100" s="21">
        <v>1</v>
      </c>
      <c r="CI100" s="28">
        <f t="shared" si="21"/>
        <v>1</v>
      </c>
      <c r="CJ100" s="28">
        <f t="shared" si="22"/>
        <v>3</v>
      </c>
      <c r="CK100" s="21">
        <v>2</v>
      </c>
      <c r="CL100" s="21">
        <v>1</v>
      </c>
      <c r="CM100" s="21"/>
      <c r="CN100" s="21"/>
      <c r="CO100" s="21"/>
      <c r="CP100" s="28">
        <f t="shared" si="24"/>
        <v>3</v>
      </c>
      <c r="CQ100" s="31">
        <f t="shared" si="23"/>
        <v>11</v>
      </c>
    </row>
    <row r="101" spans="1:95" s="5" customFormat="1" ht="19.5" customHeight="1" x14ac:dyDescent="0.3">
      <c r="A101" s="28">
        <v>56</v>
      </c>
      <c r="B101" s="49" t="s">
        <v>106</v>
      </c>
      <c r="C101" s="8"/>
      <c r="D101" s="3"/>
      <c r="E101" s="3"/>
      <c r="F101" s="3"/>
      <c r="G101" s="3">
        <v>1</v>
      </c>
      <c r="H101" s="3"/>
      <c r="I101" s="3"/>
      <c r="J101" s="3"/>
      <c r="K101" s="3"/>
      <c r="L101" s="3">
        <v>2</v>
      </c>
      <c r="M101" s="3"/>
      <c r="N101" s="3"/>
      <c r="O101" s="3"/>
      <c r="P101" s="3">
        <v>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>
        <v>2</v>
      </c>
      <c r="AN101" s="3"/>
      <c r="AO101" s="6">
        <f t="shared" si="19"/>
        <v>6</v>
      </c>
      <c r="AP101" s="3">
        <v>6</v>
      </c>
      <c r="AQ101" s="3"/>
      <c r="AR101" s="3">
        <v>1</v>
      </c>
      <c r="AS101" s="3"/>
      <c r="AT101" s="3">
        <v>1</v>
      </c>
      <c r="AU101" s="3">
        <v>1</v>
      </c>
      <c r="AV101" s="3">
        <f>SUM(AQ101:AU101)</f>
        <v>3</v>
      </c>
      <c r="AW101" s="12"/>
      <c r="AX101" s="3"/>
      <c r="AY101" s="3"/>
      <c r="AZ101" s="3"/>
      <c r="BA101" s="3"/>
      <c r="BB101" s="3"/>
      <c r="BC101" s="3">
        <v>2</v>
      </c>
      <c r="BD101" s="3">
        <v>2</v>
      </c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>
        <v>4</v>
      </c>
      <c r="BR101" s="28"/>
      <c r="BS101" s="28"/>
      <c r="BT101" s="28"/>
      <c r="BU101" s="28">
        <f t="shared" si="28"/>
        <v>8</v>
      </c>
      <c r="BV101" s="3"/>
      <c r="BW101" s="3">
        <v>1</v>
      </c>
      <c r="BX101" s="3"/>
      <c r="BY101" s="28"/>
      <c r="BZ101" s="28"/>
      <c r="CA101" s="28"/>
      <c r="CB101" s="3">
        <v>1</v>
      </c>
      <c r="CC101" s="3"/>
      <c r="CD101" s="28"/>
      <c r="CE101" s="28"/>
      <c r="CF101" s="50">
        <f t="shared" si="26"/>
        <v>2</v>
      </c>
      <c r="CG101" s="3"/>
      <c r="CH101" s="28">
        <v>1</v>
      </c>
      <c r="CI101" s="28">
        <f t="shared" si="21"/>
        <v>1</v>
      </c>
      <c r="CJ101" s="28">
        <f t="shared" si="22"/>
        <v>3</v>
      </c>
      <c r="CK101" s="28"/>
      <c r="CL101" s="28"/>
      <c r="CM101" s="28"/>
      <c r="CN101" s="28"/>
      <c r="CO101" s="28"/>
      <c r="CP101" s="28">
        <f t="shared" si="24"/>
        <v>0</v>
      </c>
      <c r="CQ101" s="31">
        <f t="shared" si="23"/>
        <v>20</v>
      </c>
    </row>
    <row r="102" spans="1:95" ht="19.5" customHeight="1" x14ac:dyDescent="0.3">
      <c r="A102" s="28">
        <v>57</v>
      </c>
      <c r="B102" s="30" t="s">
        <v>74</v>
      </c>
      <c r="C102" s="8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3"/>
      <c r="AL102" s="3"/>
      <c r="AM102" s="3">
        <v>2</v>
      </c>
      <c r="AN102" s="3"/>
      <c r="AO102" s="6">
        <f t="shared" si="19"/>
        <v>6</v>
      </c>
      <c r="AP102" s="3">
        <v>4</v>
      </c>
      <c r="AQ102" s="3"/>
      <c r="AR102" s="3"/>
      <c r="AS102" s="3"/>
      <c r="AT102" s="3">
        <v>1</v>
      </c>
      <c r="AU102" s="3"/>
      <c r="AV102" s="3">
        <f>SUM(AQ102:AU102)</f>
        <v>1</v>
      </c>
      <c r="AW102" s="12"/>
      <c r="AX102" s="3"/>
      <c r="AY102" s="3"/>
      <c r="AZ102" s="3"/>
      <c r="BA102" s="3"/>
      <c r="BB102" s="3"/>
      <c r="BC102" s="3">
        <v>1</v>
      </c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/>
      <c r="BO102" s="3">
        <v>1</v>
      </c>
      <c r="BP102" s="3"/>
      <c r="BQ102" s="3">
        <v>1</v>
      </c>
      <c r="BR102" s="28"/>
      <c r="BS102" s="28"/>
      <c r="BT102" s="28"/>
      <c r="BU102" s="28">
        <f t="shared" si="28"/>
        <v>4</v>
      </c>
      <c r="BV102" s="3"/>
      <c r="BW102" s="3">
        <v>2</v>
      </c>
      <c r="BX102" s="3"/>
      <c r="BY102" s="28"/>
      <c r="BZ102" s="28"/>
      <c r="CA102" s="28">
        <v>1</v>
      </c>
      <c r="CB102" s="3"/>
      <c r="CC102" s="3">
        <v>1</v>
      </c>
      <c r="CD102" s="28"/>
      <c r="CE102" s="28"/>
      <c r="CF102" s="50">
        <f t="shared" si="26"/>
        <v>4</v>
      </c>
      <c r="CG102" s="3"/>
      <c r="CH102" s="28">
        <v>1</v>
      </c>
      <c r="CI102" s="28">
        <f t="shared" si="21"/>
        <v>1</v>
      </c>
      <c r="CJ102" s="28">
        <f t="shared" si="22"/>
        <v>5</v>
      </c>
      <c r="CK102" s="28">
        <v>1</v>
      </c>
      <c r="CL102" s="28">
        <v>1</v>
      </c>
      <c r="CM102" s="28"/>
      <c r="CN102" s="28"/>
      <c r="CO102" s="28"/>
      <c r="CP102" s="28">
        <f t="shared" si="24"/>
        <v>2</v>
      </c>
      <c r="CQ102" s="31">
        <f t="shared" si="23"/>
        <v>18</v>
      </c>
    </row>
    <row r="103" spans="1:95" ht="19.5" customHeight="1" x14ac:dyDescent="0.3">
      <c r="A103" s="28">
        <v>58</v>
      </c>
      <c r="B103" s="30" t="s">
        <v>69</v>
      </c>
      <c r="C103" s="8"/>
      <c r="D103" s="3"/>
      <c r="E103" s="3"/>
      <c r="F103" s="3">
        <v>1</v>
      </c>
      <c r="G103" s="3"/>
      <c r="H103" s="3"/>
      <c r="I103" s="3"/>
      <c r="J103" s="3"/>
      <c r="K103" s="3"/>
      <c r="L103" s="3">
        <v>3</v>
      </c>
      <c r="M103" s="3"/>
      <c r="N103" s="3"/>
      <c r="O103" s="3">
        <v>2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2</v>
      </c>
      <c r="AN103" s="3"/>
      <c r="AO103" s="6">
        <f t="shared" si="19"/>
        <v>8</v>
      </c>
      <c r="AP103" s="3">
        <v>9</v>
      </c>
      <c r="AQ103" s="3"/>
      <c r="AR103" s="3">
        <v>1</v>
      </c>
      <c r="AS103" s="3"/>
      <c r="AT103" s="3">
        <v>2</v>
      </c>
      <c r="AU103" s="3"/>
      <c r="AV103" s="3">
        <f>SUM(AQ103:AU103)</f>
        <v>3</v>
      </c>
      <c r="AW103" s="12"/>
      <c r="AX103" s="3"/>
      <c r="AY103" s="3"/>
      <c r="AZ103" s="3"/>
      <c r="BA103" s="3"/>
      <c r="BB103" s="3"/>
      <c r="BC103" s="3">
        <v>4</v>
      </c>
      <c r="BD103" s="3">
        <v>1</v>
      </c>
      <c r="BE103" s="3">
        <v>2</v>
      </c>
      <c r="BF103" s="3"/>
      <c r="BG103" s="3"/>
      <c r="BH103" s="3"/>
      <c r="BI103" s="3"/>
      <c r="BJ103" s="3"/>
      <c r="BK103" s="3"/>
      <c r="BL103" s="3"/>
      <c r="BM103" s="3"/>
      <c r="BN103" s="3"/>
      <c r="BO103" s="3">
        <v>2</v>
      </c>
      <c r="BP103" s="3"/>
      <c r="BQ103" s="3">
        <v>3</v>
      </c>
      <c r="BR103" s="28"/>
      <c r="BS103" s="28"/>
      <c r="BT103" s="28"/>
      <c r="BU103" s="28">
        <f t="shared" si="28"/>
        <v>12</v>
      </c>
      <c r="BV103" s="3"/>
      <c r="BW103" s="3"/>
      <c r="BX103" s="3"/>
      <c r="BY103" s="28"/>
      <c r="BZ103" s="28"/>
      <c r="CA103" s="28"/>
      <c r="CB103" s="3"/>
      <c r="CC103" s="3">
        <v>1</v>
      </c>
      <c r="CD103" s="28"/>
      <c r="CE103" s="28"/>
      <c r="CF103" s="50">
        <f t="shared" si="26"/>
        <v>1</v>
      </c>
      <c r="CG103" s="3"/>
      <c r="CH103" s="28">
        <v>1</v>
      </c>
      <c r="CI103" s="28">
        <f t="shared" si="21"/>
        <v>1</v>
      </c>
      <c r="CJ103" s="28">
        <f t="shared" si="22"/>
        <v>2</v>
      </c>
      <c r="CK103" s="28">
        <v>1</v>
      </c>
      <c r="CL103" s="28">
        <v>2</v>
      </c>
      <c r="CM103" s="28">
        <v>1</v>
      </c>
      <c r="CN103" s="28"/>
      <c r="CO103" s="28"/>
      <c r="CP103" s="28">
        <f t="shared" si="24"/>
        <v>4</v>
      </c>
      <c r="CQ103" s="31">
        <f t="shared" si="23"/>
        <v>29</v>
      </c>
    </row>
    <row r="104" spans="1:95" ht="19.5" customHeight="1" x14ac:dyDescent="0.3">
      <c r="A104" s="28">
        <v>59</v>
      </c>
      <c r="B104" s="30" t="s">
        <v>83</v>
      </c>
      <c r="C104" s="14"/>
      <c r="D104" s="15"/>
      <c r="E104" s="15"/>
      <c r="F104" s="15"/>
      <c r="G104" s="3">
        <v>1</v>
      </c>
      <c r="H104" s="15"/>
      <c r="I104" s="15"/>
      <c r="J104" s="15"/>
      <c r="K104" s="3"/>
      <c r="L104" s="3">
        <v>2</v>
      </c>
      <c r="M104" s="3"/>
      <c r="N104" s="3"/>
      <c r="O104" s="3">
        <v>1</v>
      </c>
      <c r="P104" s="3"/>
      <c r="Q104" s="1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3"/>
      <c r="AL104" s="3"/>
      <c r="AM104" s="3"/>
      <c r="AN104" s="3">
        <v>1</v>
      </c>
      <c r="AO104" s="6">
        <f t="shared" si="19"/>
        <v>6</v>
      </c>
      <c r="AP104" s="3">
        <v>5</v>
      </c>
      <c r="AQ104" s="3"/>
      <c r="AR104" s="3">
        <v>1</v>
      </c>
      <c r="AS104" s="3"/>
      <c r="AT104" s="3"/>
      <c r="AU104" s="3"/>
      <c r="AV104" s="3">
        <f>SUM(AQ104:AU104)</f>
        <v>1</v>
      </c>
      <c r="AW104" s="12"/>
      <c r="AX104" s="3"/>
      <c r="AY104" s="3"/>
      <c r="AZ104" s="3"/>
      <c r="BA104" s="3"/>
      <c r="BB104" s="3"/>
      <c r="BC104" s="3">
        <v>2</v>
      </c>
      <c r="BD104" s="3"/>
      <c r="BE104" s="3">
        <v>1</v>
      </c>
      <c r="BF104" s="3"/>
      <c r="BG104" s="3"/>
      <c r="BH104" s="3"/>
      <c r="BI104" s="3"/>
      <c r="BJ104" s="3"/>
      <c r="BK104" s="3"/>
      <c r="BL104" s="3">
        <v>1</v>
      </c>
      <c r="BM104" s="3"/>
      <c r="BN104" s="3"/>
      <c r="BO104" s="3">
        <v>1</v>
      </c>
      <c r="BP104" s="3"/>
      <c r="BQ104" s="3">
        <v>3</v>
      </c>
      <c r="BR104" s="28"/>
      <c r="BS104" s="28"/>
      <c r="BT104" s="28"/>
      <c r="BU104" s="28">
        <f t="shared" si="28"/>
        <v>8</v>
      </c>
      <c r="BV104" s="3"/>
      <c r="BW104" s="3"/>
      <c r="BX104" s="3"/>
      <c r="BY104" s="28"/>
      <c r="BZ104" s="28"/>
      <c r="CA104" s="28"/>
      <c r="CB104" s="3">
        <v>1</v>
      </c>
      <c r="CC104" s="3"/>
      <c r="CD104" s="28"/>
      <c r="CE104" s="28"/>
      <c r="CF104" s="50">
        <f t="shared" si="26"/>
        <v>1</v>
      </c>
      <c r="CG104" s="3"/>
      <c r="CH104" s="28">
        <v>1</v>
      </c>
      <c r="CI104" s="28">
        <f t="shared" si="21"/>
        <v>1</v>
      </c>
      <c r="CJ104" s="28">
        <f t="shared" si="22"/>
        <v>2</v>
      </c>
      <c r="CK104" s="28"/>
      <c r="CL104" s="28">
        <v>1</v>
      </c>
      <c r="CM104" s="28">
        <v>1</v>
      </c>
      <c r="CN104" s="28"/>
      <c r="CO104" s="28"/>
      <c r="CP104" s="28">
        <f t="shared" si="24"/>
        <v>2</v>
      </c>
      <c r="CQ104" s="31">
        <f t="shared" si="23"/>
        <v>19</v>
      </c>
    </row>
    <row r="105" spans="1:95" ht="19.5" customHeight="1" x14ac:dyDescent="0.3">
      <c r="A105" s="28">
        <v>60</v>
      </c>
      <c r="B105" s="30" t="s">
        <v>73</v>
      </c>
      <c r="C105" s="8"/>
      <c r="D105" s="3"/>
      <c r="E105" s="3"/>
      <c r="F105" s="3"/>
      <c r="G105" s="3">
        <v>1</v>
      </c>
      <c r="H105" s="3"/>
      <c r="I105" s="3"/>
      <c r="J105" s="3"/>
      <c r="K105" s="3"/>
      <c r="L105" s="3">
        <v>1</v>
      </c>
      <c r="M105" s="3">
        <v>1</v>
      </c>
      <c r="N105" s="3"/>
      <c r="O105" s="3"/>
      <c r="P105" s="3">
        <v>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1</v>
      </c>
      <c r="AK105" s="3"/>
      <c r="AL105" s="3"/>
      <c r="AM105" s="3">
        <v>1</v>
      </c>
      <c r="AN105" s="3"/>
      <c r="AO105" s="6">
        <f t="shared" si="19"/>
        <v>6</v>
      </c>
      <c r="AP105" s="9">
        <v>4</v>
      </c>
      <c r="AQ105" s="3"/>
      <c r="AR105" s="3"/>
      <c r="AS105" s="3"/>
      <c r="AT105" s="3">
        <v>1</v>
      </c>
      <c r="AU105" s="3"/>
      <c r="AV105" s="3">
        <f>SUM(AQ105:AU105)</f>
        <v>1</v>
      </c>
      <c r="AW105" s="18"/>
      <c r="AX105" s="3"/>
      <c r="AY105" s="3"/>
      <c r="AZ105" s="3"/>
      <c r="BA105" s="3"/>
      <c r="BB105" s="3"/>
      <c r="BC105" s="3">
        <v>2</v>
      </c>
      <c r="BD105" s="3">
        <v>1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1</v>
      </c>
      <c r="BR105" s="28"/>
      <c r="BS105" s="28"/>
      <c r="BT105" s="28"/>
      <c r="BU105" s="28">
        <f t="shared" si="28"/>
        <v>4</v>
      </c>
      <c r="BV105" s="9"/>
      <c r="BW105" s="9">
        <v>1</v>
      </c>
      <c r="BX105" s="9"/>
      <c r="BY105" s="10"/>
      <c r="BZ105" s="10"/>
      <c r="CA105" s="10">
        <v>1</v>
      </c>
      <c r="CB105" s="9">
        <v>1</v>
      </c>
      <c r="CC105" s="9"/>
      <c r="CD105" s="10"/>
      <c r="CE105" s="10"/>
      <c r="CF105" s="50">
        <f t="shared" si="26"/>
        <v>3</v>
      </c>
      <c r="CG105" s="9"/>
      <c r="CH105" s="10">
        <v>1</v>
      </c>
      <c r="CI105" s="28">
        <f t="shared" si="21"/>
        <v>1</v>
      </c>
      <c r="CJ105" s="28">
        <f t="shared" si="22"/>
        <v>4</v>
      </c>
      <c r="CK105" s="10">
        <v>1</v>
      </c>
      <c r="CL105" s="10">
        <v>1</v>
      </c>
      <c r="CM105" s="10"/>
      <c r="CN105" s="10"/>
      <c r="CO105" s="10"/>
      <c r="CP105" s="28">
        <f t="shared" si="24"/>
        <v>2</v>
      </c>
      <c r="CQ105" s="31">
        <f t="shared" si="23"/>
        <v>17</v>
      </c>
    </row>
    <row r="106" spans="1:95" ht="19.5" customHeight="1" x14ac:dyDescent="0.3">
      <c r="A106" s="28">
        <v>61</v>
      </c>
      <c r="B106" s="30" t="s">
        <v>77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>
        <v>1</v>
      </c>
      <c r="AK106" s="3"/>
      <c r="AL106" s="3"/>
      <c r="AM106" s="3">
        <v>1</v>
      </c>
      <c r="AN106" s="3"/>
      <c r="AO106" s="6">
        <f t="shared" si="19"/>
        <v>4</v>
      </c>
      <c r="AP106" s="9">
        <v>3</v>
      </c>
      <c r="AQ106" s="3"/>
      <c r="AR106" s="3"/>
      <c r="AS106" s="3"/>
      <c r="AT106" s="3"/>
      <c r="AU106" s="3"/>
      <c r="AV106" s="3"/>
      <c r="AW106" s="18"/>
      <c r="AX106" s="3"/>
      <c r="AY106" s="3"/>
      <c r="AZ106" s="3"/>
      <c r="BA106" s="3"/>
      <c r="BB106" s="3"/>
      <c r="BC106" s="3">
        <v>1</v>
      </c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</v>
      </c>
      <c r="BR106" s="28"/>
      <c r="BS106" s="28"/>
      <c r="BT106" s="28"/>
      <c r="BU106" s="28">
        <f t="shared" si="28"/>
        <v>2</v>
      </c>
      <c r="BV106" s="9"/>
      <c r="BW106" s="9"/>
      <c r="BX106" s="9"/>
      <c r="BY106" s="10"/>
      <c r="BZ106" s="10"/>
      <c r="CA106" s="10">
        <v>1</v>
      </c>
      <c r="CB106" s="9">
        <v>1</v>
      </c>
      <c r="CC106" s="9"/>
      <c r="CD106" s="10"/>
      <c r="CE106" s="10"/>
      <c r="CF106" s="50">
        <f t="shared" si="26"/>
        <v>2</v>
      </c>
      <c r="CG106" s="9"/>
      <c r="CH106" s="10">
        <v>1</v>
      </c>
      <c r="CI106" s="28">
        <f t="shared" si="21"/>
        <v>1</v>
      </c>
      <c r="CJ106" s="28">
        <f t="shared" si="22"/>
        <v>3</v>
      </c>
      <c r="CK106" s="10">
        <v>2</v>
      </c>
      <c r="CL106" s="10">
        <v>1</v>
      </c>
      <c r="CM106" s="10"/>
      <c r="CN106" s="10"/>
      <c r="CO106" s="10"/>
      <c r="CP106" s="28">
        <f t="shared" si="24"/>
        <v>3</v>
      </c>
      <c r="CQ106" s="31">
        <f t="shared" si="23"/>
        <v>12</v>
      </c>
    </row>
    <row r="107" spans="1:95" ht="19.5" customHeight="1" x14ac:dyDescent="0.3">
      <c r="A107" s="28">
        <v>62</v>
      </c>
      <c r="B107" s="30" t="s">
        <v>162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>
        <v>1</v>
      </c>
      <c r="AN107" s="3"/>
      <c r="AO107" s="6">
        <f t="shared" si="19"/>
        <v>5</v>
      </c>
      <c r="AP107" s="9">
        <v>2</v>
      </c>
      <c r="AQ107" s="3"/>
      <c r="AR107" s="3"/>
      <c r="AS107" s="3"/>
      <c r="AT107" s="3">
        <v>1</v>
      </c>
      <c r="AU107" s="3"/>
      <c r="AV107" s="3">
        <f>SUM(AQ107:AU107)</f>
        <v>1</v>
      </c>
      <c r="AW107" s="18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1</v>
      </c>
      <c r="BR107" s="28"/>
      <c r="BS107" s="28"/>
      <c r="BT107" s="28"/>
      <c r="BU107" s="28">
        <f t="shared" si="28"/>
        <v>1</v>
      </c>
      <c r="BV107" s="9"/>
      <c r="BW107" s="9"/>
      <c r="BX107" s="9"/>
      <c r="BY107" s="10"/>
      <c r="BZ107" s="10"/>
      <c r="CA107" s="10">
        <v>1</v>
      </c>
      <c r="CB107" s="9"/>
      <c r="CC107" s="9">
        <v>1</v>
      </c>
      <c r="CD107" s="10"/>
      <c r="CE107" s="10"/>
      <c r="CF107" s="50">
        <f t="shared" si="26"/>
        <v>2</v>
      </c>
      <c r="CG107" s="9"/>
      <c r="CH107" s="10">
        <v>1</v>
      </c>
      <c r="CI107" s="28">
        <f t="shared" si="21"/>
        <v>1</v>
      </c>
      <c r="CJ107" s="28">
        <f t="shared" si="22"/>
        <v>3</v>
      </c>
      <c r="CK107" s="10">
        <v>1</v>
      </c>
      <c r="CL107" s="10">
        <v>1</v>
      </c>
      <c r="CM107" s="10"/>
      <c r="CN107" s="10"/>
      <c r="CO107" s="10"/>
      <c r="CP107" s="28">
        <f t="shared" si="24"/>
        <v>2</v>
      </c>
      <c r="CQ107" s="31">
        <f t="shared" si="23"/>
        <v>12</v>
      </c>
    </row>
    <row r="108" spans="1:95" ht="19.5" customHeight="1" x14ac:dyDescent="0.3">
      <c r="A108" s="28">
        <v>63</v>
      </c>
      <c r="B108" s="49" t="s">
        <v>64</v>
      </c>
      <c r="C108" s="8"/>
      <c r="D108" s="3"/>
      <c r="E108" s="3"/>
      <c r="F108" s="3"/>
      <c r="G108" s="3">
        <v>1</v>
      </c>
      <c r="H108" s="3"/>
      <c r="I108" s="3"/>
      <c r="J108" s="3"/>
      <c r="K108" s="3"/>
      <c r="L108" s="3">
        <v>1</v>
      </c>
      <c r="M108" s="3"/>
      <c r="N108" s="3"/>
      <c r="O108" s="3">
        <v>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/>
      <c r="AK108" s="3"/>
      <c r="AL108" s="3"/>
      <c r="AM108" s="3">
        <v>3</v>
      </c>
      <c r="AN108" s="3"/>
      <c r="AO108" s="6">
        <f t="shared" si="19"/>
        <v>7</v>
      </c>
      <c r="AP108" s="3">
        <v>5</v>
      </c>
      <c r="AQ108" s="3"/>
      <c r="AR108" s="3"/>
      <c r="AS108" s="3"/>
      <c r="AT108" s="3">
        <v>1</v>
      </c>
      <c r="AU108" s="3"/>
      <c r="AV108" s="3">
        <f>SUM(AQ108:AU108)</f>
        <v>1</v>
      </c>
      <c r="AW108" s="12"/>
      <c r="AX108" s="3"/>
      <c r="AY108" s="3"/>
      <c r="AZ108" s="3"/>
      <c r="BA108" s="3"/>
      <c r="BB108" s="3"/>
      <c r="BC108" s="3">
        <v>2</v>
      </c>
      <c r="BD108" s="3"/>
      <c r="BE108" s="3"/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>
        <v>1</v>
      </c>
      <c r="BP108" s="3"/>
      <c r="BQ108" s="3">
        <v>1</v>
      </c>
      <c r="BR108" s="28"/>
      <c r="BS108" s="28"/>
      <c r="BT108" s="28"/>
      <c r="BU108" s="28">
        <f t="shared" si="28"/>
        <v>5</v>
      </c>
      <c r="BV108" s="3"/>
      <c r="BW108" s="3"/>
      <c r="BX108" s="3"/>
      <c r="BY108" s="28"/>
      <c r="BZ108" s="28"/>
      <c r="CA108" s="28"/>
      <c r="CB108" s="3"/>
      <c r="CC108" s="3"/>
      <c r="CD108" s="28"/>
      <c r="CE108" s="28"/>
      <c r="CF108" s="50">
        <f t="shared" si="26"/>
        <v>0</v>
      </c>
      <c r="CG108" s="3"/>
      <c r="CH108" s="28">
        <v>1</v>
      </c>
      <c r="CI108" s="28">
        <f t="shared" si="21"/>
        <v>1</v>
      </c>
      <c r="CJ108" s="28">
        <f t="shared" si="22"/>
        <v>1</v>
      </c>
      <c r="CK108" s="28">
        <v>1</v>
      </c>
      <c r="CL108" s="28">
        <v>1</v>
      </c>
      <c r="CM108" s="28"/>
      <c r="CN108" s="28"/>
      <c r="CO108" s="28"/>
      <c r="CP108" s="28">
        <f t="shared" si="24"/>
        <v>2</v>
      </c>
      <c r="CQ108" s="31">
        <f t="shared" si="23"/>
        <v>16</v>
      </c>
    </row>
    <row r="109" spans="1:95" s="5" customFormat="1" ht="19.5" customHeight="1" x14ac:dyDescent="0.3">
      <c r="A109" s="28">
        <v>64</v>
      </c>
      <c r="B109" s="49" t="s">
        <v>88</v>
      </c>
      <c r="C109" s="8"/>
      <c r="D109" s="3"/>
      <c r="E109" s="3"/>
      <c r="F109" s="3"/>
      <c r="G109" s="3">
        <v>1</v>
      </c>
      <c r="H109" s="3"/>
      <c r="I109" s="3"/>
      <c r="J109" s="3"/>
      <c r="K109" s="3"/>
      <c r="L109" s="3">
        <v>1</v>
      </c>
      <c r="M109" s="3">
        <v>1</v>
      </c>
      <c r="N109" s="3"/>
      <c r="O109" s="3">
        <v>1</v>
      </c>
      <c r="P109" s="3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>
        <v>2</v>
      </c>
      <c r="AO109" s="6">
        <f t="shared" si="19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>SUM(AQ109:AU109)</f>
        <v>1</v>
      </c>
      <c r="AW109" s="12"/>
      <c r="AX109" s="3"/>
      <c r="AY109" s="3"/>
      <c r="AZ109" s="3"/>
      <c r="BA109" s="3"/>
      <c r="BB109" s="3"/>
      <c r="BC109" s="3">
        <v>3</v>
      </c>
      <c r="BD109" s="3">
        <v>1</v>
      </c>
      <c r="BE109" s="3">
        <v>2</v>
      </c>
      <c r="BF109" s="3"/>
      <c r="BG109" s="3"/>
      <c r="BH109" s="3"/>
      <c r="BI109" s="3"/>
      <c r="BJ109" s="3"/>
      <c r="BK109" s="3"/>
      <c r="BL109" s="3">
        <v>1</v>
      </c>
      <c r="BM109" s="3"/>
      <c r="BN109" s="3"/>
      <c r="BO109" s="3"/>
      <c r="BP109" s="3"/>
      <c r="BQ109" s="3">
        <v>2</v>
      </c>
      <c r="BR109" s="28"/>
      <c r="BS109" s="28"/>
      <c r="BT109" s="28"/>
      <c r="BU109" s="28">
        <f t="shared" si="28"/>
        <v>9</v>
      </c>
      <c r="BV109" s="3"/>
      <c r="BW109" s="3">
        <v>1</v>
      </c>
      <c r="BX109" s="3"/>
      <c r="BY109" s="28"/>
      <c r="BZ109" s="28"/>
      <c r="CA109" s="28">
        <v>2</v>
      </c>
      <c r="CB109" s="3"/>
      <c r="CC109" s="3">
        <v>1</v>
      </c>
      <c r="CD109" s="28"/>
      <c r="CE109" s="28"/>
      <c r="CF109" s="50">
        <f t="shared" si="26"/>
        <v>4</v>
      </c>
      <c r="CG109" s="3"/>
      <c r="CH109" s="28">
        <v>1</v>
      </c>
      <c r="CI109" s="28">
        <f t="shared" si="21"/>
        <v>1</v>
      </c>
      <c r="CJ109" s="28">
        <f t="shared" si="22"/>
        <v>5</v>
      </c>
      <c r="CK109" s="28">
        <v>2</v>
      </c>
      <c r="CL109" s="28">
        <v>1</v>
      </c>
      <c r="CM109" s="28">
        <v>1</v>
      </c>
      <c r="CN109" s="28"/>
      <c r="CO109" s="28"/>
      <c r="CP109" s="28">
        <f t="shared" si="24"/>
        <v>4</v>
      </c>
      <c r="CQ109" s="31">
        <f t="shared" si="23"/>
        <v>26</v>
      </c>
    </row>
    <row r="110" spans="1:95" ht="19.5" customHeight="1" x14ac:dyDescent="0.3">
      <c r="A110" s="28">
        <v>65</v>
      </c>
      <c r="B110" s="30" t="s">
        <v>57</v>
      </c>
      <c r="C110" s="8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>
        <v>1</v>
      </c>
      <c r="N110" s="3"/>
      <c r="O110" s="3">
        <v>2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>
        <v>1</v>
      </c>
      <c r="AO110" s="6">
        <f t="shared" ref="AO110:AO156" si="31">SUM(C110:AN110)</f>
        <v>8</v>
      </c>
      <c r="AP110" s="3">
        <v>6</v>
      </c>
      <c r="AQ110" s="3"/>
      <c r="AR110" s="3"/>
      <c r="AS110" s="3"/>
      <c r="AT110" s="3"/>
      <c r="AU110" s="3"/>
      <c r="AV110" s="3"/>
      <c r="AW110" s="12"/>
      <c r="AX110" s="3"/>
      <c r="AY110" s="3"/>
      <c r="AZ110" s="3"/>
      <c r="BA110" s="3"/>
      <c r="BB110" s="3"/>
      <c r="BC110" s="3">
        <v>3</v>
      </c>
      <c r="BD110" s="3">
        <v>1</v>
      </c>
      <c r="BE110" s="3"/>
      <c r="BF110" s="3"/>
      <c r="BG110" s="3"/>
      <c r="BH110" s="3"/>
      <c r="BI110" s="3"/>
      <c r="BJ110" s="3"/>
      <c r="BK110" s="3"/>
      <c r="BL110" s="3">
        <v>2</v>
      </c>
      <c r="BM110" s="3"/>
      <c r="BN110" s="3"/>
      <c r="BO110" s="3">
        <v>1</v>
      </c>
      <c r="BP110" s="3"/>
      <c r="BQ110" s="3">
        <v>2</v>
      </c>
      <c r="BR110" s="28"/>
      <c r="BS110" s="28"/>
      <c r="BT110" s="28"/>
      <c r="BU110" s="28">
        <f t="shared" ref="BU110:BU141" si="32">SUM(AX110:BQ110)</f>
        <v>9</v>
      </c>
      <c r="BV110" s="3"/>
      <c r="BW110" s="3"/>
      <c r="BX110" s="3"/>
      <c r="BY110" s="28"/>
      <c r="BZ110" s="28"/>
      <c r="CA110" s="28"/>
      <c r="CB110" s="3">
        <v>1</v>
      </c>
      <c r="CC110" s="3">
        <v>1</v>
      </c>
      <c r="CD110" s="28"/>
      <c r="CE110" s="28"/>
      <c r="CF110" s="50">
        <f t="shared" si="26"/>
        <v>2</v>
      </c>
      <c r="CG110" s="3"/>
      <c r="CH110" s="28">
        <v>1</v>
      </c>
      <c r="CI110" s="28">
        <f t="shared" ref="CI110:CI156" si="33">SUM(CG110:CH110)</f>
        <v>1</v>
      </c>
      <c r="CJ110" s="28">
        <f t="shared" si="22"/>
        <v>3</v>
      </c>
      <c r="CK110" s="28">
        <v>1</v>
      </c>
      <c r="CL110" s="28">
        <v>1</v>
      </c>
      <c r="CM110" s="28"/>
      <c r="CN110" s="28"/>
      <c r="CO110" s="28"/>
      <c r="CP110" s="28">
        <f t="shared" si="24"/>
        <v>2</v>
      </c>
      <c r="CQ110" s="31">
        <f t="shared" ref="CQ110:CQ156" si="34">AO110+AV110+BU110+CJ110+CP110</f>
        <v>22</v>
      </c>
    </row>
    <row r="111" spans="1:95" ht="19.5" customHeight="1" x14ac:dyDescent="0.3">
      <c r="A111" s="28">
        <v>66</v>
      </c>
      <c r="B111" s="30" t="s">
        <v>58</v>
      </c>
      <c r="C111" s="8"/>
      <c r="D111" s="3"/>
      <c r="E111" s="3"/>
      <c r="F111" s="3"/>
      <c r="G111" s="3"/>
      <c r="H111" s="3"/>
      <c r="I111" s="3"/>
      <c r="J111" s="3"/>
      <c r="K111" s="3"/>
      <c r="L111" s="3">
        <v>1</v>
      </c>
      <c r="M111" s="3">
        <v>1</v>
      </c>
      <c r="N111" s="3"/>
      <c r="O111" s="3">
        <v>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6">
        <f t="shared" si="31"/>
        <v>5</v>
      </c>
      <c r="AP111" s="3">
        <v>4</v>
      </c>
      <c r="AQ111" s="3"/>
      <c r="AR111" s="3"/>
      <c r="AS111" s="3"/>
      <c r="AT111" s="3"/>
      <c r="AU111" s="3">
        <v>1</v>
      </c>
      <c r="AV111" s="3">
        <f>SUM(AQ111:AU111)</f>
        <v>1</v>
      </c>
      <c r="AW111" s="12"/>
      <c r="AX111" s="3"/>
      <c r="AY111" s="3"/>
      <c r="AZ111" s="3"/>
      <c r="BA111" s="3"/>
      <c r="BB111" s="3"/>
      <c r="BC111" s="3">
        <v>1</v>
      </c>
      <c r="BD111" s="3">
        <v>1</v>
      </c>
      <c r="BE111" s="3"/>
      <c r="BF111" s="3"/>
      <c r="BG111" s="3"/>
      <c r="BH111" s="3"/>
      <c r="BI111" s="3"/>
      <c r="BJ111" s="3"/>
      <c r="BK111" s="3"/>
      <c r="BL111" s="3">
        <v>1</v>
      </c>
      <c r="BM111" s="3"/>
      <c r="BN111" s="3"/>
      <c r="BO111" s="3"/>
      <c r="BP111" s="3"/>
      <c r="BQ111" s="3">
        <v>2</v>
      </c>
      <c r="BR111" s="28"/>
      <c r="BS111" s="28"/>
      <c r="BT111" s="28"/>
      <c r="BU111" s="28">
        <f t="shared" si="32"/>
        <v>5</v>
      </c>
      <c r="BV111" s="3"/>
      <c r="BW111" s="3"/>
      <c r="BX111" s="3"/>
      <c r="BY111" s="28"/>
      <c r="BZ111" s="28"/>
      <c r="CA111" s="28">
        <v>1</v>
      </c>
      <c r="CB111" s="3"/>
      <c r="CC111" s="3"/>
      <c r="CD111" s="28"/>
      <c r="CE111" s="28"/>
      <c r="CF111" s="50">
        <f t="shared" si="26"/>
        <v>1</v>
      </c>
      <c r="CG111" s="3">
        <v>1</v>
      </c>
      <c r="CH111" s="28"/>
      <c r="CI111" s="28">
        <f>SUM(CG111:CH111)</f>
        <v>1</v>
      </c>
      <c r="CJ111" s="28">
        <f t="shared" si="22"/>
        <v>2</v>
      </c>
      <c r="CK111" s="28">
        <v>1</v>
      </c>
      <c r="CL111" s="28"/>
      <c r="CM111" s="28"/>
      <c r="CN111" s="28"/>
      <c r="CO111" s="28"/>
      <c r="CP111" s="28">
        <f t="shared" si="24"/>
        <v>1</v>
      </c>
      <c r="CQ111" s="31">
        <f t="shared" si="34"/>
        <v>14</v>
      </c>
    </row>
    <row r="112" spans="1:95" ht="19.5" customHeight="1" x14ac:dyDescent="0.3">
      <c r="A112" s="28">
        <v>67</v>
      </c>
      <c r="B112" s="30" t="s">
        <v>68</v>
      </c>
      <c r="C112" s="8"/>
      <c r="D112" s="3"/>
      <c r="E112" s="3"/>
      <c r="F112" s="3"/>
      <c r="G112" s="25">
        <v>1</v>
      </c>
      <c r="H112" s="3"/>
      <c r="I112" s="3"/>
      <c r="J112" s="3"/>
      <c r="K112" s="3"/>
      <c r="L112" s="3">
        <v>1</v>
      </c>
      <c r="M112" s="3"/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6">
        <f t="shared" si="31"/>
        <v>3</v>
      </c>
      <c r="AP112" s="9">
        <v>4</v>
      </c>
      <c r="AQ112" s="3"/>
      <c r="AR112" s="3"/>
      <c r="AS112" s="3"/>
      <c r="AT112" s="3"/>
      <c r="AU112" s="3"/>
      <c r="AV112" s="3">
        <f>SUM(AQ112:AU112)</f>
        <v>0</v>
      </c>
      <c r="AW112" s="12"/>
      <c r="AX112" s="3"/>
      <c r="AY112" s="3"/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1</v>
      </c>
      <c r="BR112" s="28"/>
      <c r="BS112" s="28"/>
      <c r="BT112" s="28"/>
      <c r="BU112" s="28">
        <f t="shared" si="32"/>
        <v>2</v>
      </c>
      <c r="BV112" s="9"/>
      <c r="BW112" s="9"/>
      <c r="BX112" s="9"/>
      <c r="BY112" s="10"/>
      <c r="BZ112" s="10"/>
      <c r="CA112" s="10"/>
      <c r="CB112" s="9">
        <v>1</v>
      </c>
      <c r="CC112" s="9">
        <v>1</v>
      </c>
      <c r="CD112" s="10"/>
      <c r="CE112" s="10"/>
      <c r="CF112" s="50">
        <f t="shared" si="26"/>
        <v>2</v>
      </c>
      <c r="CG112" s="9"/>
      <c r="CH112" s="10">
        <v>1</v>
      </c>
      <c r="CI112" s="28">
        <f t="shared" si="33"/>
        <v>1</v>
      </c>
      <c r="CJ112" s="28">
        <f t="shared" ref="CJ112:CJ156" si="35">SUM(CF112+CI112)</f>
        <v>3</v>
      </c>
      <c r="CK112" s="10">
        <v>1</v>
      </c>
      <c r="CL112" s="10">
        <v>1</v>
      </c>
      <c r="CM112" s="10"/>
      <c r="CN112" s="10"/>
      <c r="CO112" s="10"/>
      <c r="CP112" s="28">
        <f t="shared" si="24"/>
        <v>2</v>
      </c>
      <c r="CQ112" s="31">
        <f t="shared" si="34"/>
        <v>10</v>
      </c>
    </row>
    <row r="113" spans="1:95" ht="19.5" customHeight="1" x14ac:dyDescent="0.3">
      <c r="A113" s="28">
        <v>68</v>
      </c>
      <c r="B113" s="30" t="s">
        <v>163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3"/>
      <c r="AL113" s="3"/>
      <c r="AM113" s="3"/>
      <c r="AN113" s="3"/>
      <c r="AO113" s="6">
        <f t="shared" si="31"/>
        <v>2</v>
      </c>
      <c r="AP113" s="9">
        <v>2</v>
      </c>
      <c r="AQ113" s="3"/>
      <c r="AR113" s="3"/>
      <c r="AS113" s="3"/>
      <c r="AT113" s="3"/>
      <c r="AU113" s="3"/>
      <c r="AV113" s="3"/>
      <c r="AW113" s="12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1</v>
      </c>
      <c r="BR113" s="28"/>
      <c r="BS113" s="28"/>
      <c r="BT113" s="28"/>
      <c r="BU113" s="28">
        <f t="shared" si="32"/>
        <v>1</v>
      </c>
      <c r="BV113" s="9"/>
      <c r="BW113" s="9">
        <v>1</v>
      </c>
      <c r="BX113" s="9"/>
      <c r="BY113" s="10"/>
      <c r="BZ113" s="10"/>
      <c r="CA113" s="10">
        <v>1</v>
      </c>
      <c r="CB113" s="9">
        <v>1</v>
      </c>
      <c r="CC113" s="9"/>
      <c r="CD113" s="10"/>
      <c r="CE113" s="10"/>
      <c r="CF113" s="50">
        <f t="shared" si="26"/>
        <v>3</v>
      </c>
      <c r="CG113" s="9"/>
      <c r="CH113" s="10">
        <v>1</v>
      </c>
      <c r="CI113" s="28">
        <f t="shared" si="33"/>
        <v>1</v>
      </c>
      <c r="CJ113" s="28">
        <f t="shared" si="35"/>
        <v>4</v>
      </c>
      <c r="CK113" s="10"/>
      <c r="CL113" s="10">
        <v>1</v>
      </c>
      <c r="CM113" s="10"/>
      <c r="CN113" s="10"/>
      <c r="CO113" s="10"/>
      <c r="CP113" s="28">
        <f t="shared" ref="CP113:CP156" si="36">SUM(CK113:CO113)</f>
        <v>1</v>
      </c>
      <c r="CQ113" s="31">
        <f t="shared" si="34"/>
        <v>8</v>
      </c>
    </row>
    <row r="114" spans="1:95" ht="19.5" customHeight="1" x14ac:dyDescent="0.3">
      <c r="A114" s="28">
        <v>69</v>
      </c>
      <c r="B114" s="30" t="s">
        <v>41</v>
      </c>
      <c r="C114" s="8"/>
      <c r="D114" s="3"/>
      <c r="E114" s="3"/>
      <c r="F114" s="3"/>
      <c r="G114" s="3">
        <v>1</v>
      </c>
      <c r="H114" s="3"/>
      <c r="I114" s="3"/>
      <c r="J114" s="3"/>
      <c r="K114" s="3"/>
      <c r="L114" s="3">
        <v>1</v>
      </c>
      <c r="M114" s="3">
        <v>1</v>
      </c>
      <c r="N114" s="3"/>
      <c r="O114" s="3">
        <v>1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3"/>
      <c r="AK114" s="3"/>
      <c r="AL114" s="3"/>
      <c r="AM114" s="3"/>
      <c r="AN114" s="3">
        <v>1</v>
      </c>
      <c r="AO114" s="6">
        <f t="shared" si="31"/>
        <v>6</v>
      </c>
      <c r="AP114" s="3">
        <v>6</v>
      </c>
      <c r="AQ114" s="3"/>
      <c r="AR114" s="3"/>
      <c r="AS114" s="3"/>
      <c r="AT114" s="3"/>
      <c r="AU114" s="3"/>
      <c r="AV114" s="3"/>
      <c r="AW114" s="12"/>
      <c r="AX114" s="3"/>
      <c r="AY114" s="3"/>
      <c r="AZ114" s="3"/>
      <c r="BA114" s="3"/>
      <c r="BB114" s="3"/>
      <c r="BC114" s="3">
        <v>1</v>
      </c>
      <c r="BD114" s="3">
        <v>1</v>
      </c>
      <c r="BE114" s="3"/>
      <c r="BF114" s="3"/>
      <c r="BG114" s="3"/>
      <c r="BH114" s="3"/>
      <c r="BI114" s="3"/>
      <c r="BJ114" s="3"/>
      <c r="BK114" s="3"/>
      <c r="BL114" s="3">
        <v>1</v>
      </c>
      <c r="BM114" s="3"/>
      <c r="BN114" s="3"/>
      <c r="BO114" s="3"/>
      <c r="BP114" s="3"/>
      <c r="BQ114" s="3">
        <v>2</v>
      </c>
      <c r="BR114" s="28"/>
      <c r="BS114" s="28"/>
      <c r="BT114" s="28"/>
      <c r="BU114" s="28">
        <f t="shared" si="32"/>
        <v>5</v>
      </c>
      <c r="BV114" s="3"/>
      <c r="BW114" s="3"/>
      <c r="BX114" s="3"/>
      <c r="BY114" s="28"/>
      <c r="BZ114" s="28"/>
      <c r="CA114" s="28"/>
      <c r="CB114" s="3"/>
      <c r="CC114" s="3"/>
      <c r="CD114" s="28"/>
      <c r="CE114" s="28"/>
      <c r="CF114" s="50">
        <f t="shared" si="26"/>
        <v>0</v>
      </c>
      <c r="CG114" s="3"/>
      <c r="CH114" s="28">
        <v>1</v>
      </c>
      <c r="CI114" s="28">
        <f>SUM(CG114:CH114)</f>
        <v>1</v>
      </c>
      <c r="CJ114" s="28">
        <f t="shared" si="35"/>
        <v>1</v>
      </c>
      <c r="CK114" s="28">
        <v>1</v>
      </c>
      <c r="CL114" s="28">
        <v>1</v>
      </c>
      <c r="CM114" s="28"/>
      <c r="CN114" s="28"/>
      <c r="CO114" s="28"/>
      <c r="CP114" s="28">
        <f t="shared" si="36"/>
        <v>2</v>
      </c>
      <c r="CQ114" s="31">
        <f t="shared" si="34"/>
        <v>14</v>
      </c>
    </row>
    <row r="115" spans="1:95" s="5" customFormat="1" ht="19.5" customHeight="1" x14ac:dyDescent="0.3">
      <c r="A115" s="28">
        <v>70</v>
      </c>
      <c r="B115" s="49" t="s">
        <v>102</v>
      </c>
      <c r="C115" s="8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/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3"/>
      <c r="AL115" s="3"/>
      <c r="AM115" s="3">
        <v>1</v>
      </c>
      <c r="AN115" s="3"/>
      <c r="AO115" s="6">
        <f t="shared" si="31"/>
        <v>5</v>
      </c>
      <c r="AP115" s="9">
        <v>4</v>
      </c>
      <c r="AQ115" s="3"/>
      <c r="AR115" s="3">
        <v>1</v>
      </c>
      <c r="AS115" s="3"/>
      <c r="AT115" s="3"/>
      <c r="AU115" s="3"/>
      <c r="AV115" s="3">
        <f>SUM(AQ115:AU115)</f>
        <v>1</v>
      </c>
      <c r="AW115" s="18"/>
      <c r="AX115" s="3"/>
      <c r="AY115" s="3"/>
      <c r="AZ115" s="3"/>
      <c r="BA115" s="3"/>
      <c r="BB115" s="3"/>
      <c r="BC115" s="3">
        <v>2</v>
      </c>
      <c r="BD115" s="3"/>
      <c r="BE115" s="3"/>
      <c r="BF115" s="3"/>
      <c r="BG115" s="3"/>
      <c r="BH115" s="3"/>
      <c r="BI115" s="3"/>
      <c r="BJ115" s="3"/>
      <c r="BK115" s="3"/>
      <c r="BL115" s="3">
        <v>2</v>
      </c>
      <c r="BM115" s="3"/>
      <c r="BN115" s="3"/>
      <c r="BO115" s="3"/>
      <c r="BP115" s="3"/>
      <c r="BQ115" s="3">
        <v>3</v>
      </c>
      <c r="BR115" s="28"/>
      <c r="BS115" s="28"/>
      <c r="BT115" s="28"/>
      <c r="BU115" s="28">
        <f t="shared" si="32"/>
        <v>7</v>
      </c>
      <c r="BV115" s="9"/>
      <c r="BW115" s="9"/>
      <c r="BX115" s="9"/>
      <c r="BY115" s="10"/>
      <c r="BZ115" s="10"/>
      <c r="CA115" s="10"/>
      <c r="CB115" s="9"/>
      <c r="CC115" s="9"/>
      <c r="CD115" s="10"/>
      <c r="CE115" s="10"/>
      <c r="CF115" s="50">
        <f t="shared" si="26"/>
        <v>0</v>
      </c>
      <c r="CG115" s="9"/>
      <c r="CH115" s="10">
        <v>1</v>
      </c>
      <c r="CI115" s="28">
        <f t="shared" si="33"/>
        <v>1</v>
      </c>
      <c r="CJ115" s="28">
        <f t="shared" si="35"/>
        <v>1</v>
      </c>
      <c r="CK115" s="10"/>
      <c r="CL115" s="10"/>
      <c r="CM115" s="10"/>
      <c r="CN115" s="10"/>
      <c r="CO115" s="10"/>
      <c r="CP115" s="28">
        <f t="shared" si="36"/>
        <v>0</v>
      </c>
      <c r="CQ115" s="31">
        <f t="shared" si="34"/>
        <v>14</v>
      </c>
    </row>
    <row r="116" spans="1:95" s="5" customFormat="1" ht="19.5" customHeight="1" x14ac:dyDescent="0.3">
      <c r="A116" s="28">
        <v>71</v>
      </c>
      <c r="B116" s="49" t="s">
        <v>101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6">
        <f t="shared" si="31"/>
        <v>1</v>
      </c>
      <c r="AP116" s="9">
        <v>2</v>
      </c>
      <c r="AQ116" s="3"/>
      <c r="AR116" s="3"/>
      <c r="AS116" s="3"/>
      <c r="AT116" s="3"/>
      <c r="AU116" s="3"/>
      <c r="AV116" s="3"/>
      <c r="AW116" s="18"/>
      <c r="AX116" s="3"/>
      <c r="AY116" s="3"/>
      <c r="AZ116" s="3"/>
      <c r="BA116" s="3"/>
      <c r="BB116" s="3"/>
      <c r="BC116" s="3">
        <v>1</v>
      </c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28"/>
      <c r="BS116" s="28"/>
      <c r="BT116" s="28"/>
      <c r="BU116" s="28">
        <f t="shared" si="32"/>
        <v>1</v>
      </c>
      <c r="BV116" s="9"/>
      <c r="BW116" s="9"/>
      <c r="BX116" s="9"/>
      <c r="BY116" s="10"/>
      <c r="BZ116" s="10"/>
      <c r="CA116" s="10">
        <v>1</v>
      </c>
      <c r="CB116" s="9">
        <v>1</v>
      </c>
      <c r="CC116" s="9"/>
      <c r="CD116" s="10"/>
      <c r="CE116" s="10"/>
      <c r="CF116" s="50">
        <f t="shared" si="26"/>
        <v>2</v>
      </c>
      <c r="CG116" s="9"/>
      <c r="CH116" s="10">
        <v>1</v>
      </c>
      <c r="CI116" s="28">
        <f t="shared" si="33"/>
        <v>1</v>
      </c>
      <c r="CJ116" s="28">
        <f t="shared" si="35"/>
        <v>3</v>
      </c>
      <c r="CK116" s="10">
        <v>1</v>
      </c>
      <c r="CL116" s="10"/>
      <c r="CM116" s="10"/>
      <c r="CN116" s="10"/>
      <c r="CO116" s="10"/>
      <c r="CP116" s="28">
        <f t="shared" si="36"/>
        <v>1</v>
      </c>
      <c r="CQ116" s="31">
        <f t="shared" si="34"/>
        <v>6</v>
      </c>
    </row>
    <row r="117" spans="1:95" ht="19.5" customHeight="1" x14ac:dyDescent="0.3">
      <c r="A117" s="28">
        <v>72</v>
      </c>
      <c r="B117" s="30" t="s">
        <v>48</v>
      </c>
      <c r="C117" s="8"/>
      <c r="D117" s="3"/>
      <c r="E117" s="3"/>
      <c r="F117" s="3"/>
      <c r="G117" s="3">
        <v>1</v>
      </c>
      <c r="H117" s="3"/>
      <c r="I117" s="3"/>
      <c r="J117" s="3"/>
      <c r="K117" s="3"/>
      <c r="L117" s="3">
        <v>2</v>
      </c>
      <c r="M117" s="3">
        <v>1</v>
      </c>
      <c r="N117" s="3"/>
      <c r="O117" s="3">
        <v>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>
        <v>2</v>
      </c>
      <c r="AN117" s="3"/>
      <c r="AO117" s="6">
        <f t="shared" si="31"/>
        <v>8</v>
      </c>
      <c r="AP117" s="3">
        <v>7</v>
      </c>
      <c r="AQ117" s="3"/>
      <c r="AR117" s="3"/>
      <c r="AS117" s="3"/>
      <c r="AT117" s="3">
        <v>2</v>
      </c>
      <c r="AU117" s="3"/>
      <c r="AV117" s="3">
        <f>SUM(AQ117:AU117)</f>
        <v>2</v>
      </c>
      <c r="AW117" s="12"/>
      <c r="AX117" s="3"/>
      <c r="AY117" s="3"/>
      <c r="AZ117" s="3"/>
      <c r="BA117" s="3"/>
      <c r="BB117" s="3"/>
      <c r="BC117" s="3">
        <v>5</v>
      </c>
      <c r="BD117" s="3">
        <v>1</v>
      </c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4</v>
      </c>
      <c r="BR117" s="28"/>
      <c r="BS117" s="28"/>
      <c r="BT117" s="28"/>
      <c r="BU117" s="28">
        <f t="shared" si="32"/>
        <v>10</v>
      </c>
      <c r="BV117" s="3"/>
      <c r="BW117" s="3"/>
      <c r="BX117" s="3"/>
      <c r="BY117" s="28"/>
      <c r="BZ117" s="28"/>
      <c r="CA117" s="28"/>
      <c r="CB117" s="3"/>
      <c r="CC117" s="3"/>
      <c r="CD117" s="28"/>
      <c r="CE117" s="28"/>
      <c r="CF117" s="50">
        <f t="shared" si="26"/>
        <v>0</v>
      </c>
      <c r="CG117" s="3"/>
      <c r="CH117" s="28">
        <v>1</v>
      </c>
      <c r="CI117" s="28">
        <f t="shared" si="33"/>
        <v>1</v>
      </c>
      <c r="CJ117" s="28">
        <f t="shared" si="35"/>
        <v>1</v>
      </c>
      <c r="CK117" s="28">
        <v>1</v>
      </c>
      <c r="CL117" s="28">
        <v>1</v>
      </c>
      <c r="CM117" s="28"/>
      <c r="CN117" s="28"/>
      <c r="CO117" s="28"/>
      <c r="CP117" s="28">
        <f t="shared" si="36"/>
        <v>2</v>
      </c>
      <c r="CQ117" s="31">
        <f t="shared" si="34"/>
        <v>23</v>
      </c>
    </row>
    <row r="118" spans="1:95" s="5" customFormat="1" ht="19.5" customHeight="1" x14ac:dyDescent="0.3">
      <c r="A118" s="28">
        <v>73</v>
      </c>
      <c r="B118" s="49" t="s">
        <v>90</v>
      </c>
      <c r="C118" s="8"/>
      <c r="D118" s="3"/>
      <c r="E118" s="3"/>
      <c r="F118" s="3"/>
      <c r="G118" s="3">
        <v>1</v>
      </c>
      <c r="H118" s="3"/>
      <c r="I118" s="3"/>
      <c r="J118" s="3"/>
      <c r="K118" s="3"/>
      <c r="L118" s="3">
        <v>1</v>
      </c>
      <c r="M118" s="3">
        <v>1</v>
      </c>
      <c r="N118" s="3"/>
      <c r="O118" s="3"/>
      <c r="P118" s="3">
        <v>1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>
        <v>1</v>
      </c>
      <c r="AO118" s="6">
        <f t="shared" si="31"/>
        <v>5</v>
      </c>
      <c r="AP118" s="16">
        <v>5</v>
      </c>
      <c r="AQ118" s="16"/>
      <c r="AR118" s="16"/>
      <c r="AS118" s="16"/>
      <c r="AT118" s="16"/>
      <c r="AU118" s="16"/>
      <c r="AV118" s="16"/>
      <c r="AW118" s="23"/>
      <c r="AX118" s="3"/>
      <c r="AY118" s="3"/>
      <c r="AZ118" s="3"/>
      <c r="BA118" s="3"/>
      <c r="BB118" s="3"/>
      <c r="BC118" s="3">
        <v>1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</v>
      </c>
      <c r="BO118" s="3"/>
      <c r="BP118" s="3"/>
      <c r="BQ118" s="3">
        <v>1</v>
      </c>
      <c r="BR118" s="28"/>
      <c r="BS118" s="28"/>
      <c r="BT118" s="28"/>
      <c r="BU118" s="28">
        <f t="shared" si="32"/>
        <v>3</v>
      </c>
      <c r="BV118" s="16"/>
      <c r="BW118" s="16"/>
      <c r="BX118" s="16"/>
      <c r="BY118" s="17"/>
      <c r="BZ118" s="17"/>
      <c r="CA118" s="17">
        <v>1</v>
      </c>
      <c r="CB118" s="16">
        <v>1</v>
      </c>
      <c r="CC118" s="16"/>
      <c r="CD118" s="17"/>
      <c r="CE118" s="17"/>
      <c r="CF118" s="50">
        <f t="shared" si="26"/>
        <v>2</v>
      </c>
      <c r="CG118" s="16"/>
      <c r="CH118" s="17">
        <v>1</v>
      </c>
      <c r="CI118" s="28">
        <f t="shared" si="33"/>
        <v>1</v>
      </c>
      <c r="CJ118" s="13">
        <f>SUM(CF118+CI118)</f>
        <v>3</v>
      </c>
      <c r="CK118" s="17">
        <v>1</v>
      </c>
      <c r="CL118" s="17"/>
      <c r="CM118" s="17"/>
      <c r="CN118" s="17"/>
      <c r="CO118" s="17"/>
      <c r="CP118" s="28">
        <f t="shared" si="36"/>
        <v>1</v>
      </c>
      <c r="CQ118" s="31">
        <f t="shared" si="34"/>
        <v>12</v>
      </c>
    </row>
    <row r="119" spans="1:95" ht="19.5" customHeight="1" x14ac:dyDescent="0.3">
      <c r="A119" s="28">
        <v>74</v>
      </c>
      <c r="B119" s="30" t="s">
        <v>28</v>
      </c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>
        <v>2</v>
      </c>
      <c r="M119" s="3"/>
      <c r="N119" s="3"/>
      <c r="O119" s="3">
        <v>2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>
        <v>1</v>
      </c>
      <c r="AN119" s="3">
        <v>1</v>
      </c>
      <c r="AO119" s="6">
        <f t="shared" si="31"/>
        <v>7</v>
      </c>
      <c r="AP119" s="3">
        <v>7</v>
      </c>
      <c r="AQ119" s="3"/>
      <c r="AR119" s="3"/>
      <c r="AS119" s="3"/>
      <c r="AT119" s="3">
        <v>1</v>
      </c>
      <c r="AU119" s="3"/>
      <c r="AV119" s="3">
        <f t="shared" ref="AV119:AV128" si="37">SUM(AQ119:AU119)</f>
        <v>1</v>
      </c>
      <c r="AW119" s="12"/>
      <c r="AX119" s="3"/>
      <c r="AY119" s="3"/>
      <c r="AZ119" s="3"/>
      <c r="BA119" s="3"/>
      <c r="BB119" s="3"/>
      <c r="BC119" s="3">
        <v>5</v>
      </c>
      <c r="BD119" s="3">
        <v>1</v>
      </c>
      <c r="BE119" s="3"/>
      <c r="BF119" s="3"/>
      <c r="BG119" s="3"/>
      <c r="BH119" s="3"/>
      <c r="BI119" s="3"/>
      <c r="BJ119" s="3"/>
      <c r="BK119" s="3"/>
      <c r="BL119" s="3">
        <v>1</v>
      </c>
      <c r="BM119" s="3"/>
      <c r="BN119" s="3"/>
      <c r="BO119" s="3">
        <v>1</v>
      </c>
      <c r="BP119" s="3"/>
      <c r="BQ119" s="3">
        <v>4</v>
      </c>
      <c r="BR119" s="28"/>
      <c r="BS119" s="28"/>
      <c r="BT119" s="28"/>
      <c r="BU119" s="28">
        <f t="shared" si="32"/>
        <v>12</v>
      </c>
      <c r="BV119" s="3"/>
      <c r="BW119" s="3">
        <v>1</v>
      </c>
      <c r="BX119" s="3"/>
      <c r="BY119" s="28"/>
      <c r="BZ119" s="28"/>
      <c r="CA119" s="28">
        <v>3</v>
      </c>
      <c r="CB119" s="3"/>
      <c r="CC119" s="3">
        <v>3</v>
      </c>
      <c r="CD119" s="28"/>
      <c r="CE119" s="28"/>
      <c r="CF119" s="50">
        <f t="shared" si="26"/>
        <v>7</v>
      </c>
      <c r="CG119" s="3"/>
      <c r="CH119" s="28">
        <v>1</v>
      </c>
      <c r="CI119" s="28">
        <f t="shared" si="33"/>
        <v>1</v>
      </c>
      <c r="CJ119" s="28">
        <f t="shared" si="35"/>
        <v>8</v>
      </c>
      <c r="CK119" s="28">
        <v>1</v>
      </c>
      <c r="CL119" s="28">
        <v>1</v>
      </c>
      <c r="CM119" s="28"/>
      <c r="CN119" s="28"/>
      <c r="CO119" s="28"/>
      <c r="CP119" s="28">
        <f t="shared" si="36"/>
        <v>2</v>
      </c>
      <c r="CQ119" s="31">
        <f t="shared" si="34"/>
        <v>30</v>
      </c>
    </row>
    <row r="120" spans="1:95" ht="19.5" customHeight="1" x14ac:dyDescent="0.3">
      <c r="A120" s="28">
        <v>75</v>
      </c>
      <c r="B120" s="30" t="s">
        <v>81</v>
      </c>
      <c r="C120" s="8"/>
      <c r="D120" s="3"/>
      <c r="E120" s="3"/>
      <c r="F120" s="3"/>
      <c r="G120" s="3">
        <v>1</v>
      </c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>
        <v>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>
        <v>2</v>
      </c>
      <c r="AN120" s="3"/>
      <c r="AO120" s="6">
        <f t="shared" si="31"/>
        <v>8</v>
      </c>
      <c r="AP120" s="3">
        <v>6</v>
      </c>
      <c r="AQ120" s="3"/>
      <c r="AR120" s="3">
        <v>1</v>
      </c>
      <c r="AS120" s="3"/>
      <c r="AT120" s="3">
        <v>1</v>
      </c>
      <c r="AU120" s="3">
        <v>1</v>
      </c>
      <c r="AV120" s="3">
        <f t="shared" si="37"/>
        <v>3</v>
      </c>
      <c r="AW120" s="12"/>
      <c r="AX120" s="3"/>
      <c r="AY120" s="3"/>
      <c r="AZ120" s="3"/>
      <c r="BA120" s="3"/>
      <c r="BB120" s="3"/>
      <c r="BC120" s="3">
        <v>2</v>
      </c>
      <c r="BD120" s="3">
        <v>1</v>
      </c>
      <c r="BE120" s="3"/>
      <c r="BF120" s="3"/>
      <c r="BG120" s="3"/>
      <c r="BH120" s="3"/>
      <c r="BI120" s="3"/>
      <c r="BJ120" s="3"/>
      <c r="BK120" s="3"/>
      <c r="BL120" s="3">
        <v>1</v>
      </c>
      <c r="BM120" s="3"/>
      <c r="BN120" s="3"/>
      <c r="BO120" s="3"/>
      <c r="BP120" s="3"/>
      <c r="BQ120" s="3">
        <v>1</v>
      </c>
      <c r="BR120" s="28"/>
      <c r="BS120" s="28"/>
      <c r="BT120" s="28"/>
      <c r="BU120" s="28">
        <f t="shared" si="32"/>
        <v>5</v>
      </c>
      <c r="BV120" s="3"/>
      <c r="BW120" s="3"/>
      <c r="BX120" s="3"/>
      <c r="BY120" s="28"/>
      <c r="BZ120" s="28"/>
      <c r="CA120" s="28">
        <v>1</v>
      </c>
      <c r="CB120" s="3">
        <v>1</v>
      </c>
      <c r="CC120" s="3">
        <v>2</v>
      </c>
      <c r="CD120" s="28"/>
      <c r="CE120" s="28"/>
      <c r="CF120" s="50">
        <f t="shared" si="26"/>
        <v>4</v>
      </c>
      <c r="CG120" s="3"/>
      <c r="CH120" s="28">
        <v>1</v>
      </c>
      <c r="CI120" s="28">
        <f t="shared" si="33"/>
        <v>1</v>
      </c>
      <c r="CJ120" s="28">
        <f t="shared" si="35"/>
        <v>5</v>
      </c>
      <c r="CK120" s="28">
        <v>1</v>
      </c>
      <c r="CL120" s="28"/>
      <c r="CM120" s="28"/>
      <c r="CN120" s="28"/>
      <c r="CO120" s="28"/>
      <c r="CP120" s="28">
        <f t="shared" si="36"/>
        <v>1</v>
      </c>
      <c r="CQ120" s="31">
        <f t="shared" si="34"/>
        <v>22</v>
      </c>
    </row>
    <row r="121" spans="1:95" ht="19.5" customHeight="1" x14ac:dyDescent="0.3">
      <c r="A121" s="28">
        <v>76</v>
      </c>
      <c r="B121" s="30" t="s">
        <v>19</v>
      </c>
      <c r="C121" s="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>
        <v>1</v>
      </c>
      <c r="AJ121" s="3">
        <v>1</v>
      </c>
      <c r="AK121" s="3"/>
      <c r="AL121" s="3"/>
      <c r="AM121" s="3">
        <v>2</v>
      </c>
      <c r="AN121" s="3"/>
      <c r="AO121" s="6">
        <f t="shared" si="31"/>
        <v>8</v>
      </c>
      <c r="AP121" s="3">
        <v>7</v>
      </c>
      <c r="AQ121" s="3"/>
      <c r="AR121" s="3"/>
      <c r="AS121" s="3"/>
      <c r="AT121" s="3"/>
      <c r="AU121" s="3">
        <v>1</v>
      </c>
      <c r="AV121" s="3">
        <f t="shared" si="37"/>
        <v>1</v>
      </c>
      <c r="AW121" s="18"/>
      <c r="AX121" s="3"/>
      <c r="AY121" s="3"/>
      <c r="AZ121" s="3"/>
      <c r="BA121" s="3"/>
      <c r="BB121" s="3"/>
      <c r="BC121" s="3">
        <v>4</v>
      </c>
      <c r="BD121" s="3"/>
      <c r="BE121" s="3"/>
      <c r="BF121" s="3"/>
      <c r="BG121" s="3"/>
      <c r="BH121" s="3"/>
      <c r="BI121" s="3"/>
      <c r="BJ121" s="3"/>
      <c r="BK121" s="3"/>
      <c r="BL121" s="3">
        <v>2</v>
      </c>
      <c r="BM121" s="3"/>
      <c r="BN121" s="3"/>
      <c r="BO121" s="3">
        <v>3</v>
      </c>
      <c r="BP121" s="3"/>
      <c r="BQ121" s="3">
        <v>2</v>
      </c>
      <c r="BR121" s="28"/>
      <c r="BS121" s="28"/>
      <c r="BT121" s="28"/>
      <c r="BU121" s="28">
        <f t="shared" si="32"/>
        <v>11</v>
      </c>
      <c r="BV121" s="9"/>
      <c r="BW121" s="9">
        <v>1</v>
      </c>
      <c r="BX121" s="9"/>
      <c r="BY121" s="10"/>
      <c r="BZ121" s="10"/>
      <c r="CA121" s="10"/>
      <c r="CB121" s="9"/>
      <c r="CC121" s="9"/>
      <c r="CD121" s="10"/>
      <c r="CE121" s="10"/>
      <c r="CF121" s="50">
        <f t="shared" ref="CF121:CF157" si="38">SUM(BW121:CE121)</f>
        <v>1</v>
      </c>
      <c r="CG121" s="9"/>
      <c r="CH121" s="10">
        <v>1</v>
      </c>
      <c r="CI121" s="28">
        <f t="shared" si="33"/>
        <v>1</v>
      </c>
      <c r="CJ121" s="28">
        <f t="shared" si="35"/>
        <v>2</v>
      </c>
      <c r="CK121" s="10">
        <v>1</v>
      </c>
      <c r="CL121" s="10"/>
      <c r="CM121" s="10"/>
      <c r="CN121" s="10"/>
      <c r="CO121" s="10"/>
      <c r="CP121" s="28">
        <f t="shared" si="36"/>
        <v>1</v>
      </c>
      <c r="CQ121" s="31">
        <f t="shared" si="34"/>
        <v>23</v>
      </c>
    </row>
    <row r="122" spans="1:95" ht="19.5" customHeight="1" x14ac:dyDescent="0.3">
      <c r="A122" s="28">
        <v>77</v>
      </c>
      <c r="B122" s="30" t="s">
        <v>23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>
        <v>1</v>
      </c>
      <c r="AK122" s="3"/>
      <c r="AL122" s="3"/>
      <c r="AM122" s="3">
        <v>1</v>
      </c>
      <c r="AN122" s="3"/>
      <c r="AO122" s="6">
        <f t="shared" si="31"/>
        <v>5</v>
      </c>
      <c r="AP122" s="3">
        <v>4</v>
      </c>
      <c r="AQ122" s="3"/>
      <c r="AR122" s="3"/>
      <c r="AS122" s="3"/>
      <c r="AT122" s="3">
        <v>1</v>
      </c>
      <c r="AU122" s="3"/>
      <c r="AV122" s="3">
        <f t="shared" si="37"/>
        <v>1</v>
      </c>
      <c r="AW122" s="18"/>
      <c r="AX122" s="3"/>
      <c r="AY122" s="3"/>
      <c r="AZ122" s="3"/>
      <c r="BA122" s="3"/>
      <c r="BB122" s="3"/>
      <c r="BC122" s="3">
        <v>1</v>
      </c>
      <c r="BD122" s="3">
        <v>1</v>
      </c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1</v>
      </c>
      <c r="BR122" s="28"/>
      <c r="BS122" s="28"/>
      <c r="BT122" s="28"/>
      <c r="BU122" s="28">
        <f t="shared" si="32"/>
        <v>3</v>
      </c>
      <c r="BV122" s="9"/>
      <c r="BW122" s="9"/>
      <c r="BX122" s="9"/>
      <c r="BY122" s="10"/>
      <c r="BZ122" s="10"/>
      <c r="CA122" s="10">
        <v>1</v>
      </c>
      <c r="CB122" s="9"/>
      <c r="CC122" s="9"/>
      <c r="CD122" s="10"/>
      <c r="CE122" s="10"/>
      <c r="CF122" s="50">
        <f t="shared" si="38"/>
        <v>1</v>
      </c>
      <c r="CG122" s="9"/>
      <c r="CH122" s="10">
        <v>1</v>
      </c>
      <c r="CI122" s="28">
        <f t="shared" si="33"/>
        <v>1</v>
      </c>
      <c r="CJ122" s="28">
        <f t="shared" si="35"/>
        <v>2</v>
      </c>
      <c r="CK122" s="10">
        <v>1</v>
      </c>
      <c r="CL122" s="10">
        <v>1</v>
      </c>
      <c r="CM122" s="10"/>
      <c r="CN122" s="10"/>
      <c r="CO122" s="10"/>
      <c r="CP122" s="28">
        <f t="shared" si="36"/>
        <v>2</v>
      </c>
      <c r="CQ122" s="31">
        <f t="shared" si="34"/>
        <v>13</v>
      </c>
    </row>
    <row r="123" spans="1:95" ht="19.5" customHeight="1" x14ac:dyDescent="0.3">
      <c r="A123" s="28">
        <v>78</v>
      </c>
      <c r="B123" s="30" t="s">
        <v>63</v>
      </c>
      <c r="C123" s="15"/>
      <c r="D123" s="15"/>
      <c r="E123" s="15"/>
      <c r="F123" s="15"/>
      <c r="G123" s="3">
        <v>1</v>
      </c>
      <c r="H123" s="15"/>
      <c r="I123" s="15"/>
      <c r="J123" s="15"/>
      <c r="K123" s="3"/>
      <c r="L123" s="3">
        <v>3</v>
      </c>
      <c r="M123" s="3"/>
      <c r="N123" s="3"/>
      <c r="O123" s="3">
        <v>2</v>
      </c>
      <c r="P123" s="3"/>
      <c r="Q123" s="15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>
        <v>2</v>
      </c>
      <c r="AN123" s="3"/>
      <c r="AO123" s="6">
        <f t="shared" si="31"/>
        <v>8</v>
      </c>
      <c r="AP123" s="3">
        <v>8</v>
      </c>
      <c r="AQ123" s="3"/>
      <c r="AR123" s="3"/>
      <c r="AS123" s="3"/>
      <c r="AT123" s="3">
        <v>1</v>
      </c>
      <c r="AU123" s="3"/>
      <c r="AV123" s="3">
        <f t="shared" si="37"/>
        <v>1</v>
      </c>
      <c r="AW123" s="12"/>
      <c r="AX123" s="3"/>
      <c r="AY123" s="3"/>
      <c r="AZ123" s="3"/>
      <c r="BA123" s="3"/>
      <c r="BB123" s="3"/>
      <c r="BC123" s="3">
        <v>3</v>
      </c>
      <c r="BD123" s="3">
        <v>1</v>
      </c>
      <c r="BE123" s="3"/>
      <c r="BF123" s="3"/>
      <c r="BG123" s="3"/>
      <c r="BH123" s="3"/>
      <c r="BI123" s="3"/>
      <c r="BJ123" s="3"/>
      <c r="BK123" s="3"/>
      <c r="BL123" s="3">
        <v>1</v>
      </c>
      <c r="BM123" s="3"/>
      <c r="BN123" s="3">
        <v>1</v>
      </c>
      <c r="BO123" s="3"/>
      <c r="BP123" s="3"/>
      <c r="BQ123" s="3">
        <v>1</v>
      </c>
      <c r="BR123" s="28"/>
      <c r="BS123" s="28"/>
      <c r="BT123" s="28"/>
      <c r="BU123" s="28">
        <f t="shared" si="32"/>
        <v>7</v>
      </c>
      <c r="BV123" s="3"/>
      <c r="BW123" s="3">
        <v>2</v>
      </c>
      <c r="BX123" s="3"/>
      <c r="BY123" s="28"/>
      <c r="BZ123" s="28"/>
      <c r="CA123" s="28"/>
      <c r="CB123" s="3"/>
      <c r="CC123" s="3">
        <v>1</v>
      </c>
      <c r="CD123" s="28"/>
      <c r="CE123" s="28"/>
      <c r="CF123" s="50">
        <f t="shared" si="38"/>
        <v>3</v>
      </c>
      <c r="CG123" s="3"/>
      <c r="CH123" s="28">
        <v>1</v>
      </c>
      <c r="CI123" s="28">
        <f t="shared" si="33"/>
        <v>1</v>
      </c>
      <c r="CJ123" s="28">
        <f t="shared" si="35"/>
        <v>4</v>
      </c>
      <c r="CK123" s="28">
        <v>1</v>
      </c>
      <c r="CL123" s="28"/>
      <c r="CM123" s="28"/>
      <c r="CN123" s="28"/>
      <c r="CO123" s="28"/>
      <c r="CP123" s="28">
        <f t="shared" si="36"/>
        <v>1</v>
      </c>
      <c r="CQ123" s="31">
        <f t="shared" si="34"/>
        <v>21</v>
      </c>
    </row>
    <row r="124" spans="1:95" ht="19.5" customHeight="1" x14ac:dyDescent="0.3">
      <c r="A124" s="28">
        <v>79</v>
      </c>
      <c r="B124" s="30" t="s">
        <v>62</v>
      </c>
      <c r="C124" s="8"/>
      <c r="D124" s="3"/>
      <c r="E124" s="3"/>
      <c r="F124" s="3"/>
      <c r="G124" s="3">
        <v>1</v>
      </c>
      <c r="H124" s="3"/>
      <c r="I124" s="3"/>
      <c r="J124" s="3"/>
      <c r="K124" s="3"/>
      <c r="L124" s="3">
        <v>2</v>
      </c>
      <c r="M124" s="3"/>
      <c r="N124" s="3"/>
      <c r="O124" s="3">
        <v>1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2</v>
      </c>
      <c r="AN124" s="3"/>
      <c r="AO124" s="6">
        <f t="shared" si="31"/>
        <v>7</v>
      </c>
      <c r="AP124" s="3">
        <v>6</v>
      </c>
      <c r="AQ124" s="3"/>
      <c r="AR124" s="3"/>
      <c r="AS124" s="3"/>
      <c r="AT124" s="3">
        <v>1</v>
      </c>
      <c r="AU124" s="3"/>
      <c r="AV124" s="3">
        <f t="shared" si="37"/>
        <v>1</v>
      </c>
      <c r="AW124" s="12"/>
      <c r="AX124" s="3"/>
      <c r="AY124" s="3"/>
      <c r="AZ124" s="3"/>
      <c r="BA124" s="3"/>
      <c r="BB124" s="3"/>
      <c r="BC124" s="3">
        <v>2</v>
      </c>
      <c r="BD124" s="3">
        <v>1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>
        <v>1</v>
      </c>
      <c r="BO124" s="3"/>
      <c r="BP124" s="3"/>
      <c r="BQ124" s="3">
        <v>2</v>
      </c>
      <c r="BR124" s="28"/>
      <c r="BS124" s="28"/>
      <c r="BT124" s="28"/>
      <c r="BU124" s="28">
        <f t="shared" si="32"/>
        <v>6</v>
      </c>
      <c r="BV124" s="3"/>
      <c r="BW124" s="3">
        <v>1</v>
      </c>
      <c r="BX124" s="3"/>
      <c r="BY124" s="28"/>
      <c r="BZ124" s="28"/>
      <c r="CA124" s="28">
        <v>1</v>
      </c>
      <c r="CB124" s="3">
        <v>1</v>
      </c>
      <c r="CC124" s="3">
        <v>1</v>
      </c>
      <c r="CD124" s="28"/>
      <c r="CE124" s="28"/>
      <c r="CF124" s="50">
        <f t="shared" si="38"/>
        <v>4</v>
      </c>
      <c r="CG124" s="3"/>
      <c r="CH124" s="28">
        <v>1</v>
      </c>
      <c r="CI124" s="28">
        <f t="shared" si="33"/>
        <v>1</v>
      </c>
      <c r="CJ124" s="28">
        <f t="shared" si="35"/>
        <v>5</v>
      </c>
      <c r="CK124" s="28">
        <v>1</v>
      </c>
      <c r="CL124" s="28"/>
      <c r="CM124" s="28"/>
      <c r="CN124" s="28"/>
      <c r="CO124" s="28"/>
      <c r="CP124" s="28">
        <f t="shared" si="36"/>
        <v>1</v>
      </c>
      <c r="CQ124" s="31">
        <f t="shared" si="34"/>
        <v>20</v>
      </c>
    </row>
    <row r="125" spans="1:95" ht="19.5" customHeight="1" x14ac:dyDescent="0.3">
      <c r="A125" s="28">
        <v>80</v>
      </c>
      <c r="B125" s="30" t="s">
        <v>55</v>
      </c>
      <c r="C125" s="8"/>
      <c r="D125" s="3"/>
      <c r="E125" s="3"/>
      <c r="F125" s="3"/>
      <c r="G125" s="3">
        <v>1</v>
      </c>
      <c r="H125" s="3"/>
      <c r="I125" s="3"/>
      <c r="J125" s="3"/>
      <c r="K125" s="3"/>
      <c r="L125" s="3">
        <v>1</v>
      </c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/>
      <c r="AN125" s="3">
        <v>1</v>
      </c>
      <c r="AO125" s="6">
        <f t="shared" si="31"/>
        <v>5</v>
      </c>
      <c r="AP125" s="3">
        <v>4</v>
      </c>
      <c r="AQ125" s="3"/>
      <c r="AR125" s="3"/>
      <c r="AS125" s="3"/>
      <c r="AT125" s="3"/>
      <c r="AU125" s="3">
        <v>1</v>
      </c>
      <c r="AV125" s="3">
        <f t="shared" si="37"/>
        <v>1</v>
      </c>
      <c r="AW125" s="12"/>
      <c r="AX125" s="3"/>
      <c r="AY125" s="3"/>
      <c r="AZ125" s="3"/>
      <c r="BA125" s="3"/>
      <c r="BB125" s="3"/>
      <c r="BC125" s="3">
        <v>2</v>
      </c>
      <c r="BD125" s="3">
        <v>1</v>
      </c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/>
      <c r="BO125" s="3"/>
      <c r="BP125" s="3"/>
      <c r="BQ125" s="3">
        <v>1</v>
      </c>
      <c r="BR125" s="28"/>
      <c r="BS125" s="28"/>
      <c r="BT125" s="28"/>
      <c r="BU125" s="28">
        <f t="shared" si="32"/>
        <v>5</v>
      </c>
      <c r="BV125" s="3"/>
      <c r="BW125" s="3"/>
      <c r="BX125" s="3"/>
      <c r="BY125" s="28"/>
      <c r="BZ125" s="28"/>
      <c r="CA125" s="28">
        <v>1</v>
      </c>
      <c r="CB125" s="3"/>
      <c r="CC125" s="3">
        <v>1</v>
      </c>
      <c r="CD125" s="28"/>
      <c r="CE125" s="28"/>
      <c r="CF125" s="50">
        <f t="shared" si="38"/>
        <v>2</v>
      </c>
      <c r="CG125" s="3"/>
      <c r="CH125" s="28">
        <v>1</v>
      </c>
      <c r="CI125" s="28">
        <f t="shared" si="33"/>
        <v>1</v>
      </c>
      <c r="CJ125" s="28">
        <f t="shared" si="35"/>
        <v>3</v>
      </c>
      <c r="CK125" s="28">
        <v>1</v>
      </c>
      <c r="CL125" s="28"/>
      <c r="CM125" s="28"/>
      <c r="CN125" s="28"/>
      <c r="CO125" s="28"/>
      <c r="CP125" s="28">
        <f t="shared" si="36"/>
        <v>1</v>
      </c>
      <c r="CQ125" s="31">
        <f t="shared" si="34"/>
        <v>15</v>
      </c>
    </row>
    <row r="126" spans="1:95" ht="19.5" customHeight="1" x14ac:dyDescent="0.3">
      <c r="A126" s="28">
        <v>81</v>
      </c>
      <c r="B126" s="30" t="s">
        <v>35</v>
      </c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>
        <v>1</v>
      </c>
      <c r="M126" s="3">
        <v>1</v>
      </c>
      <c r="N126" s="3"/>
      <c r="O126" s="3">
        <v>2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>
        <v>1</v>
      </c>
      <c r="AN126" s="3">
        <v>1</v>
      </c>
      <c r="AO126" s="6">
        <f t="shared" si="31"/>
        <v>7</v>
      </c>
      <c r="AP126" s="9">
        <v>6</v>
      </c>
      <c r="AQ126" s="3"/>
      <c r="AR126" s="3">
        <v>1</v>
      </c>
      <c r="AS126" s="3"/>
      <c r="AT126" s="3">
        <v>1</v>
      </c>
      <c r="AU126" s="3"/>
      <c r="AV126" s="3">
        <f t="shared" si="37"/>
        <v>2</v>
      </c>
      <c r="AW126" s="18"/>
      <c r="AX126" s="3"/>
      <c r="AY126" s="3"/>
      <c r="AZ126" s="3"/>
      <c r="BA126" s="3"/>
      <c r="BB126" s="3"/>
      <c r="BC126" s="3">
        <v>2</v>
      </c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>
        <v>1</v>
      </c>
      <c r="BP126" s="3"/>
      <c r="BQ126" s="3">
        <v>3</v>
      </c>
      <c r="BR126" s="28"/>
      <c r="BS126" s="28"/>
      <c r="BT126" s="28"/>
      <c r="BU126" s="28">
        <f t="shared" si="32"/>
        <v>6</v>
      </c>
      <c r="BV126" s="9"/>
      <c r="BW126" s="9">
        <v>1</v>
      </c>
      <c r="BX126" s="9"/>
      <c r="BY126" s="10"/>
      <c r="BZ126" s="10"/>
      <c r="CA126" s="10">
        <v>1</v>
      </c>
      <c r="CB126" s="9">
        <v>1</v>
      </c>
      <c r="CC126" s="9">
        <v>1</v>
      </c>
      <c r="CD126" s="10"/>
      <c r="CE126" s="10"/>
      <c r="CF126" s="50">
        <f t="shared" si="38"/>
        <v>4</v>
      </c>
      <c r="CG126" s="9"/>
      <c r="CH126" s="10">
        <v>1</v>
      </c>
      <c r="CI126" s="28">
        <f t="shared" si="33"/>
        <v>1</v>
      </c>
      <c r="CJ126" s="28">
        <f t="shared" si="35"/>
        <v>5</v>
      </c>
      <c r="CK126" s="10"/>
      <c r="CL126" s="10">
        <v>1</v>
      </c>
      <c r="CM126" s="10"/>
      <c r="CN126" s="10"/>
      <c r="CO126" s="10"/>
      <c r="CP126" s="28">
        <f t="shared" si="36"/>
        <v>1</v>
      </c>
      <c r="CQ126" s="31">
        <f t="shared" si="34"/>
        <v>21</v>
      </c>
    </row>
    <row r="127" spans="1:95" ht="19.5" customHeight="1" x14ac:dyDescent="0.3">
      <c r="A127" s="28">
        <v>82</v>
      </c>
      <c r="B127" s="30" t="s">
        <v>164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/>
      <c r="AK127" s="3"/>
      <c r="AL127" s="3"/>
      <c r="AM127" s="3"/>
      <c r="AN127" s="3"/>
      <c r="AO127" s="6">
        <f t="shared" si="31"/>
        <v>2</v>
      </c>
      <c r="AP127" s="9">
        <v>2</v>
      </c>
      <c r="AQ127" s="3"/>
      <c r="AR127" s="3"/>
      <c r="AS127" s="3"/>
      <c r="AT127" s="3">
        <v>1</v>
      </c>
      <c r="AU127" s="3">
        <v>1</v>
      </c>
      <c r="AV127" s="3">
        <f t="shared" si="37"/>
        <v>2</v>
      </c>
      <c r="AW127" s="18"/>
      <c r="AX127" s="3"/>
      <c r="AY127" s="3"/>
      <c r="AZ127" s="3"/>
      <c r="BA127" s="3"/>
      <c r="BB127" s="3"/>
      <c r="BC127" s="3">
        <v>1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</v>
      </c>
      <c r="BR127" s="28"/>
      <c r="BS127" s="28"/>
      <c r="BT127" s="28"/>
      <c r="BU127" s="28">
        <f t="shared" si="32"/>
        <v>2</v>
      </c>
      <c r="BV127" s="9"/>
      <c r="BW127" s="9">
        <v>1</v>
      </c>
      <c r="BX127" s="9"/>
      <c r="BY127" s="10"/>
      <c r="BZ127" s="10"/>
      <c r="CA127" s="10">
        <v>1</v>
      </c>
      <c r="CB127" s="9"/>
      <c r="CC127" s="9">
        <v>1</v>
      </c>
      <c r="CD127" s="10"/>
      <c r="CE127" s="10"/>
      <c r="CF127" s="50">
        <f t="shared" si="38"/>
        <v>3</v>
      </c>
      <c r="CG127" s="9"/>
      <c r="CH127" s="10">
        <v>1</v>
      </c>
      <c r="CI127" s="28">
        <f t="shared" si="33"/>
        <v>1</v>
      </c>
      <c r="CJ127" s="28">
        <f t="shared" si="35"/>
        <v>4</v>
      </c>
      <c r="CK127" s="10">
        <v>1</v>
      </c>
      <c r="CL127" s="10"/>
      <c r="CM127" s="10"/>
      <c r="CN127" s="10"/>
      <c r="CO127" s="10"/>
      <c r="CP127" s="28">
        <f t="shared" si="36"/>
        <v>1</v>
      </c>
      <c r="CQ127" s="31">
        <f t="shared" si="34"/>
        <v>11</v>
      </c>
    </row>
    <row r="128" spans="1:95" ht="19.5" customHeight="1" x14ac:dyDescent="0.3">
      <c r="A128" s="28">
        <v>83</v>
      </c>
      <c r="B128" s="30" t="s">
        <v>50</v>
      </c>
      <c r="C128" s="3"/>
      <c r="D128" s="3"/>
      <c r="E128" s="3"/>
      <c r="F128" s="3"/>
      <c r="G128" s="3">
        <v>1</v>
      </c>
      <c r="H128" s="3"/>
      <c r="I128" s="3"/>
      <c r="J128" s="3"/>
      <c r="K128" s="3"/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>
        <v>1</v>
      </c>
      <c r="AN128" s="3"/>
      <c r="AO128" s="6">
        <f t="shared" si="31"/>
        <v>6</v>
      </c>
      <c r="AP128" s="3">
        <v>5</v>
      </c>
      <c r="AQ128" s="3"/>
      <c r="AR128" s="3">
        <v>1</v>
      </c>
      <c r="AS128" s="3"/>
      <c r="AT128" s="3">
        <v>1</v>
      </c>
      <c r="AU128" s="3">
        <v>1</v>
      </c>
      <c r="AV128" s="3">
        <f t="shared" si="37"/>
        <v>3</v>
      </c>
      <c r="AW128" s="18"/>
      <c r="AX128" s="3"/>
      <c r="AY128" s="3"/>
      <c r="AZ128" s="3"/>
      <c r="BA128" s="3"/>
      <c r="BB128" s="3"/>
      <c r="BC128" s="3">
        <v>1</v>
      </c>
      <c r="BD128" s="3">
        <v>1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2</v>
      </c>
      <c r="BR128" s="28"/>
      <c r="BS128" s="28"/>
      <c r="BT128" s="28"/>
      <c r="BU128" s="28">
        <f t="shared" si="32"/>
        <v>4</v>
      </c>
      <c r="BV128" s="9"/>
      <c r="BW128" s="9"/>
      <c r="BX128" s="9"/>
      <c r="BY128" s="10"/>
      <c r="BZ128" s="10"/>
      <c r="CA128" s="10"/>
      <c r="CB128" s="9">
        <v>1</v>
      </c>
      <c r="CC128" s="9"/>
      <c r="CD128" s="10"/>
      <c r="CE128" s="10"/>
      <c r="CF128" s="50">
        <f t="shared" si="38"/>
        <v>1</v>
      </c>
      <c r="CG128" s="9"/>
      <c r="CH128" s="10">
        <v>1</v>
      </c>
      <c r="CI128" s="28">
        <f t="shared" si="33"/>
        <v>1</v>
      </c>
      <c r="CJ128" s="28">
        <f t="shared" si="35"/>
        <v>2</v>
      </c>
      <c r="CK128" s="10">
        <v>1</v>
      </c>
      <c r="CL128" s="10"/>
      <c r="CM128" s="10"/>
      <c r="CN128" s="10"/>
      <c r="CO128" s="10"/>
      <c r="CP128" s="28">
        <f t="shared" si="36"/>
        <v>1</v>
      </c>
      <c r="CQ128" s="31">
        <f t="shared" si="34"/>
        <v>16</v>
      </c>
    </row>
    <row r="129" spans="1:95" ht="19.5" customHeight="1" x14ac:dyDescent="0.3">
      <c r="A129" s="28">
        <v>84</v>
      </c>
      <c r="B129" s="30" t="s">
        <v>59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1</v>
      </c>
      <c r="AK129" s="3"/>
      <c r="AL129" s="3"/>
      <c r="AM129" s="3">
        <v>1</v>
      </c>
      <c r="AN129" s="3"/>
      <c r="AO129" s="6">
        <f t="shared" si="31"/>
        <v>4</v>
      </c>
      <c r="AP129" s="3">
        <v>3</v>
      </c>
      <c r="AQ129" s="3"/>
      <c r="AR129" s="3"/>
      <c r="AS129" s="3"/>
      <c r="AT129" s="3"/>
      <c r="AU129" s="3"/>
      <c r="AV129" s="3"/>
      <c r="AW129" s="18"/>
      <c r="AX129" s="3"/>
      <c r="AY129" s="3"/>
      <c r="AZ129" s="3"/>
      <c r="BA129" s="3"/>
      <c r="BB129" s="3"/>
      <c r="BC129" s="3">
        <v>1</v>
      </c>
      <c r="BD129" s="3"/>
      <c r="BE129" s="3"/>
      <c r="BF129" s="3"/>
      <c r="BG129" s="3"/>
      <c r="BH129" s="3"/>
      <c r="BI129" s="3"/>
      <c r="BJ129" s="3"/>
      <c r="BK129" s="3"/>
      <c r="BL129" s="3">
        <v>1</v>
      </c>
      <c r="BM129" s="3"/>
      <c r="BN129" s="3"/>
      <c r="BO129" s="3">
        <v>1</v>
      </c>
      <c r="BP129" s="3"/>
      <c r="BQ129" s="3">
        <v>1</v>
      </c>
      <c r="BR129" s="28"/>
      <c r="BS129" s="28"/>
      <c r="BT129" s="28"/>
      <c r="BU129" s="28">
        <f t="shared" si="32"/>
        <v>4</v>
      </c>
      <c r="BV129" s="9"/>
      <c r="BW129" s="9"/>
      <c r="BX129" s="9"/>
      <c r="BY129" s="10"/>
      <c r="BZ129" s="10"/>
      <c r="CA129" s="10"/>
      <c r="CB129" s="9"/>
      <c r="CC129" s="9">
        <v>1</v>
      </c>
      <c r="CD129" s="10"/>
      <c r="CE129" s="10"/>
      <c r="CF129" s="50">
        <f t="shared" si="38"/>
        <v>1</v>
      </c>
      <c r="CG129" s="9"/>
      <c r="CH129" s="10">
        <v>1</v>
      </c>
      <c r="CI129" s="28">
        <f t="shared" si="33"/>
        <v>1</v>
      </c>
      <c r="CJ129" s="28">
        <f t="shared" si="35"/>
        <v>2</v>
      </c>
      <c r="CK129" s="10">
        <v>2</v>
      </c>
      <c r="CL129" s="10">
        <v>1</v>
      </c>
      <c r="CM129" s="10"/>
      <c r="CN129" s="10"/>
      <c r="CO129" s="10"/>
      <c r="CP129" s="28">
        <f t="shared" si="36"/>
        <v>3</v>
      </c>
      <c r="CQ129" s="31">
        <f t="shared" si="34"/>
        <v>13</v>
      </c>
    </row>
    <row r="130" spans="1:95" s="5" customFormat="1" ht="19.5" customHeight="1" x14ac:dyDescent="0.3">
      <c r="A130" s="28">
        <v>85</v>
      </c>
      <c r="B130" s="49" t="s">
        <v>98</v>
      </c>
      <c r="C130" s="3"/>
      <c r="D130" s="3"/>
      <c r="E130" s="3"/>
      <c r="F130" s="3">
        <v>1</v>
      </c>
      <c r="G130" s="3"/>
      <c r="H130" s="3"/>
      <c r="I130" s="3"/>
      <c r="J130" s="3"/>
      <c r="K130" s="3"/>
      <c r="L130" s="3">
        <v>3</v>
      </c>
      <c r="M130" s="3"/>
      <c r="N130" s="3"/>
      <c r="O130" s="3">
        <v>2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>
        <v>2</v>
      </c>
      <c r="AN130" s="3"/>
      <c r="AO130" s="6">
        <f t="shared" si="31"/>
        <v>8</v>
      </c>
      <c r="AP130" s="9">
        <v>10</v>
      </c>
      <c r="AQ130" s="3"/>
      <c r="AR130" s="3"/>
      <c r="AS130" s="3"/>
      <c r="AT130" s="3">
        <v>1</v>
      </c>
      <c r="AU130" s="3">
        <v>1</v>
      </c>
      <c r="AV130" s="3">
        <f>SUM(AQ130:AU130)</f>
        <v>2</v>
      </c>
      <c r="AW130" s="18"/>
      <c r="AX130" s="3"/>
      <c r="AY130" s="3"/>
      <c r="AZ130" s="3"/>
      <c r="BA130" s="3"/>
      <c r="BB130" s="3"/>
      <c r="BC130" s="3">
        <v>4</v>
      </c>
      <c r="BD130" s="3">
        <v>1</v>
      </c>
      <c r="BE130" s="3"/>
      <c r="BF130" s="3">
        <v>1</v>
      </c>
      <c r="BG130" s="3"/>
      <c r="BH130" s="3"/>
      <c r="BI130" s="3"/>
      <c r="BJ130" s="3"/>
      <c r="BK130" s="3"/>
      <c r="BL130" s="3">
        <v>1</v>
      </c>
      <c r="BM130" s="3"/>
      <c r="BN130" s="3"/>
      <c r="BO130" s="3">
        <v>2</v>
      </c>
      <c r="BP130" s="3"/>
      <c r="BQ130" s="3">
        <v>4</v>
      </c>
      <c r="BR130" s="28"/>
      <c r="BS130" s="28"/>
      <c r="BT130" s="28"/>
      <c r="BU130" s="28">
        <f t="shared" si="32"/>
        <v>13</v>
      </c>
      <c r="BV130" s="9"/>
      <c r="BW130" s="9"/>
      <c r="BX130" s="9"/>
      <c r="BY130" s="10"/>
      <c r="BZ130" s="10"/>
      <c r="CA130" s="10"/>
      <c r="CB130" s="9"/>
      <c r="CC130" s="9"/>
      <c r="CD130" s="10"/>
      <c r="CE130" s="10"/>
      <c r="CF130" s="50">
        <f t="shared" si="38"/>
        <v>0</v>
      </c>
      <c r="CG130" s="9"/>
      <c r="CH130" s="10">
        <v>1</v>
      </c>
      <c r="CI130" s="28">
        <f t="shared" si="33"/>
        <v>1</v>
      </c>
      <c r="CJ130" s="28">
        <f t="shared" si="35"/>
        <v>1</v>
      </c>
      <c r="CK130" s="10">
        <v>1</v>
      </c>
      <c r="CL130" s="10"/>
      <c r="CM130" s="10">
        <v>1</v>
      </c>
      <c r="CN130" s="10"/>
      <c r="CO130" s="10"/>
      <c r="CP130" s="28">
        <f t="shared" si="36"/>
        <v>2</v>
      </c>
      <c r="CQ130" s="31">
        <f t="shared" si="34"/>
        <v>26</v>
      </c>
    </row>
    <row r="131" spans="1:95" s="5" customFormat="1" ht="19.5" customHeight="1" x14ac:dyDescent="0.3">
      <c r="A131" s="28">
        <v>86</v>
      </c>
      <c r="B131" s="49" t="s">
        <v>104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3"/>
      <c r="AK131" s="3"/>
      <c r="AL131" s="3"/>
      <c r="AM131" s="3">
        <v>1</v>
      </c>
      <c r="AN131" s="3"/>
      <c r="AO131" s="6">
        <f t="shared" si="31"/>
        <v>4</v>
      </c>
      <c r="AP131" s="9">
        <v>5</v>
      </c>
      <c r="AQ131" s="3"/>
      <c r="AR131" s="3"/>
      <c r="AS131" s="3"/>
      <c r="AT131" s="3"/>
      <c r="AU131" s="3"/>
      <c r="AV131" s="3"/>
      <c r="AW131" s="18"/>
      <c r="AX131" s="3"/>
      <c r="AY131" s="3"/>
      <c r="AZ131" s="3"/>
      <c r="BA131" s="3"/>
      <c r="BB131" s="3"/>
      <c r="BC131" s="3">
        <v>2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>
        <v>1</v>
      </c>
      <c r="BP131" s="3"/>
      <c r="BQ131" s="3">
        <v>1</v>
      </c>
      <c r="BR131" s="28"/>
      <c r="BS131" s="28"/>
      <c r="BT131" s="28"/>
      <c r="BU131" s="28">
        <f t="shared" si="32"/>
        <v>4</v>
      </c>
      <c r="BV131" s="9"/>
      <c r="BW131" s="9"/>
      <c r="BX131" s="9"/>
      <c r="BY131" s="10"/>
      <c r="BZ131" s="10"/>
      <c r="CA131" s="10"/>
      <c r="CB131" s="9">
        <v>1</v>
      </c>
      <c r="CC131" s="9"/>
      <c r="CD131" s="10"/>
      <c r="CE131" s="10"/>
      <c r="CF131" s="50">
        <f t="shared" si="38"/>
        <v>1</v>
      </c>
      <c r="CG131" s="9"/>
      <c r="CH131" s="10">
        <v>1</v>
      </c>
      <c r="CI131" s="28">
        <f t="shared" si="33"/>
        <v>1</v>
      </c>
      <c r="CJ131" s="28">
        <f t="shared" si="35"/>
        <v>2</v>
      </c>
      <c r="CK131" s="10">
        <v>1</v>
      </c>
      <c r="CL131" s="10">
        <v>1</v>
      </c>
      <c r="CM131" s="10"/>
      <c r="CN131" s="10"/>
      <c r="CO131" s="10"/>
      <c r="CP131" s="28">
        <f t="shared" si="36"/>
        <v>2</v>
      </c>
      <c r="CQ131" s="31">
        <f t="shared" si="34"/>
        <v>12</v>
      </c>
    </row>
    <row r="132" spans="1:95" s="5" customFormat="1" ht="19.5" customHeight="1" x14ac:dyDescent="0.3">
      <c r="A132" s="28">
        <v>87</v>
      </c>
      <c r="B132" s="49" t="s">
        <v>103</v>
      </c>
      <c r="C132" s="3"/>
      <c r="D132" s="3"/>
      <c r="E132" s="3"/>
      <c r="F132" s="3"/>
      <c r="G132" s="3"/>
      <c r="H132" s="3"/>
      <c r="I132" s="3"/>
      <c r="J132" s="3"/>
      <c r="K132" s="3"/>
      <c r="L132" s="3">
        <v>1</v>
      </c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>
        <v>1</v>
      </c>
      <c r="AO132" s="6">
        <f t="shared" si="31"/>
        <v>4</v>
      </c>
      <c r="AP132" s="3">
        <v>4</v>
      </c>
      <c r="AQ132" s="3"/>
      <c r="AR132" s="3"/>
      <c r="AS132" s="3"/>
      <c r="AT132" s="3"/>
      <c r="AU132" s="3"/>
      <c r="AV132" s="3"/>
      <c r="AW132" s="12"/>
      <c r="AX132" s="3"/>
      <c r="AY132" s="3"/>
      <c r="AZ132" s="3"/>
      <c r="BA132" s="3"/>
      <c r="BB132" s="3"/>
      <c r="BC132" s="3">
        <v>2</v>
      </c>
      <c r="BD132" s="3">
        <v>1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</v>
      </c>
      <c r="BR132" s="28"/>
      <c r="BS132" s="28"/>
      <c r="BT132" s="28"/>
      <c r="BU132" s="28">
        <f t="shared" si="32"/>
        <v>4</v>
      </c>
      <c r="BV132" s="3"/>
      <c r="BW132" s="3"/>
      <c r="BX132" s="3"/>
      <c r="BY132" s="28"/>
      <c r="BZ132" s="28"/>
      <c r="CA132" s="28">
        <v>1</v>
      </c>
      <c r="CB132" s="3"/>
      <c r="CC132" s="3"/>
      <c r="CD132" s="28"/>
      <c r="CE132" s="28"/>
      <c r="CF132" s="50">
        <f t="shared" si="38"/>
        <v>1</v>
      </c>
      <c r="CG132" s="3"/>
      <c r="CH132" s="28">
        <v>1</v>
      </c>
      <c r="CI132" s="28">
        <f t="shared" si="33"/>
        <v>1</v>
      </c>
      <c r="CJ132" s="28">
        <f t="shared" si="35"/>
        <v>2</v>
      </c>
      <c r="CK132" s="28">
        <v>1</v>
      </c>
      <c r="CL132" s="28">
        <v>1</v>
      </c>
      <c r="CM132" s="28"/>
      <c r="CN132" s="28"/>
      <c r="CO132" s="28"/>
      <c r="CP132" s="28">
        <f t="shared" si="36"/>
        <v>2</v>
      </c>
      <c r="CQ132" s="31">
        <f t="shared" si="34"/>
        <v>12</v>
      </c>
    </row>
    <row r="133" spans="1:95" ht="19.5" customHeight="1" x14ac:dyDescent="0.3">
      <c r="A133" s="28">
        <v>88</v>
      </c>
      <c r="B133" s="30" t="s">
        <v>21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5</v>
      </c>
      <c r="M133" s="3"/>
      <c r="N133" s="3">
        <v>1</v>
      </c>
      <c r="O133" s="3">
        <v>2</v>
      </c>
      <c r="P133" s="3">
        <v>1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>
        <v>2</v>
      </c>
      <c r="AN133" s="3"/>
      <c r="AO133" s="6">
        <f t="shared" si="31"/>
        <v>12</v>
      </c>
      <c r="AP133" s="3">
        <v>14</v>
      </c>
      <c r="AQ133" s="3"/>
      <c r="AR133" s="3"/>
      <c r="AS133" s="3"/>
      <c r="AT133" s="3">
        <v>2</v>
      </c>
      <c r="AU133" s="3">
        <v>2</v>
      </c>
      <c r="AV133" s="3">
        <f t="shared" ref="AV133:AV139" si="39">SUM(AQ133:AU133)</f>
        <v>4</v>
      </c>
      <c r="AW133" s="12"/>
      <c r="AX133" s="3"/>
      <c r="AY133" s="3"/>
      <c r="AZ133" s="3"/>
      <c r="BA133" s="3"/>
      <c r="BB133" s="3"/>
      <c r="BC133" s="3">
        <v>12</v>
      </c>
      <c r="BD133" s="3">
        <v>2</v>
      </c>
      <c r="BE133" s="3"/>
      <c r="BF133" s="3"/>
      <c r="BG133" s="3"/>
      <c r="BH133" s="3"/>
      <c r="BI133" s="3"/>
      <c r="BJ133" s="3"/>
      <c r="BK133" s="3"/>
      <c r="BL133" s="3">
        <v>2</v>
      </c>
      <c r="BM133" s="3"/>
      <c r="BN133" s="3"/>
      <c r="BO133" s="3">
        <v>3</v>
      </c>
      <c r="BP133" s="3"/>
      <c r="BQ133" s="3">
        <v>5</v>
      </c>
      <c r="BR133" s="28"/>
      <c r="BS133" s="28"/>
      <c r="BT133" s="28"/>
      <c r="BU133" s="28">
        <f t="shared" si="32"/>
        <v>24</v>
      </c>
      <c r="BV133" s="3"/>
      <c r="BW133" s="3">
        <v>3</v>
      </c>
      <c r="BX133" s="3"/>
      <c r="BY133" s="28"/>
      <c r="BZ133" s="28"/>
      <c r="CA133" s="28">
        <v>3</v>
      </c>
      <c r="CB133" s="3">
        <v>1</v>
      </c>
      <c r="CC133" s="3">
        <v>5</v>
      </c>
      <c r="CD133" s="28"/>
      <c r="CE133" s="28"/>
      <c r="CF133" s="50">
        <f t="shared" si="38"/>
        <v>12</v>
      </c>
      <c r="CG133" s="3"/>
      <c r="CH133" s="28">
        <v>1</v>
      </c>
      <c r="CI133" s="28">
        <f t="shared" si="33"/>
        <v>1</v>
      </c>
      <c r="CJ133" s="28">
        <f t="shared" si="35"/>
        <v>13</v>
      </c>
      <c r="CK133" s="28">
        <v>4</v>
      </c>
      <c r="CL133" s="28"/>
      <c r="CM133" s="28"/>
      <c r="CN133" s="28"/>
      <c r="CO133" s="28"/>
      <c r="CP133" s="28">
        <f t="shared" si="36"/>
        <v>4</v>
      </c>
      <c r="CQ133" s="31">
        <f t="shared" si="34"/>
        <v>57</v>
      </c>
    </row>
    <row r="134" spans="1:95" ht="19.5" customHeight="1" x14ac:dyDescent="0.3">
      <c r="A134" s="28">
        <v>89</v>
      </c>
      <c r="B134" s="49" t="s">
        <v>85</v>
      </c>
      <c r="C134" s="3"/>
      <c r="D134" s="3"/>
      <c r="E134" s="3"/>
      <c r="F134" s="3"/>
      <c r="G134" s="3"/>
      <c r="H134" s="3"/>
      <c r="I134" s="3"/>
      <c r="J134" s="3"/>
      <c r="K134" s="3"/>
      <c r="L134" s="3">
        <v>1</v>
      </c>
      <c r="M134" s="3"/>
      <c r="N134" s="3"/>
      <c r="O134" s="3">
        <v>1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3"/>
      <c r="AL134" s="3"/>
      <c r="AM134" s="3">
        <v>1</v>
      </c>
      <c r="AN134" s="3"/>
      <c r="AO134" s="6">
        <f t="shared" si="31"/>
        <v>4</v>
      </c>
      <c r="AP134" s="3">
        <v>4</v>
      </c>
      <c r="AQ134" s="3"/>
      <c r="AR134" s="3"/>
      <c r="AS134" s="3"/>
      <c r="AT134" s="3">
        <v>1</v>
      </c>
      <c r="AU134" s="3"/>
      <c r="AV134" s="3">
        <f t="shared" si="39"/>
        <v>1</v>
      </c>
      <c r="AW134" s="12"/>
      <c r="AX134" s="3"/>
      <c r="AY134" s="3"/>
      <c r="AZ134" s="3"/>
      <c r="BA134" s="3"/>
      <c r="BB134" s="3"/>
      <c r="BC134" s="3">
        <v>1</v>
      </c>
      <c r="BD134" s="3">
        <v>1</v>
      </c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2</v>
      </c>
      <c r="BR134" s="28"/>
      <c r="BS134" s="28"/>
      <c r="BT134" s="28"/>
      <c r="BU134" s="28">
        <f t="shared" si="32"/>
        <v>4</v>
      </c>
      <c r="BV134" s="3"/>
      <c r="BW134" s="3">
        <v>1</v>
      </c>
      <c r="BX134" s="3"/>
      <c r="BY134" s="28"/>
      <c r="BZ134" s="28"/>
      <c r="CA134" s="28">
        <v>1</v>
      </c>
      <c r="CB134" s="3"/>
      <c r="CC134" s="3">
        <v>1</v>
      </c>
      <c r="CD134" s="28"/>
      <c r="CE134" s="28"/>
      <c r="CF134" s="50">
        <f t="shared" si="38"/>
        <v>3</v>
      </c>
      <c r="CG134" s="3"/>
      <c r="CH134" s="28">
        <v>1</v>
      </c>
      <c r="CI134" s="28">
        <f t="shared" si="33"/>
        <v>1</v>
      </c>
      <c r="CJ134" s="28">
        <f t="shared" si="35"/>
        <v>4</v>
      </c>
      <c r="CK134" s="28">
        <v>1</v>
      </c>
      <c r="CL134" s="28">
        <v>1</v>
      </c>
      <c r="CM134" s="28"/>
      <c r="CN134" s="28"/>
      <c r="CO134" s="28"/>
      <c r="CP134" s="28">
        <f t="shared" si="36"/>
        <v>2</v>
      </c>
      <c r="CQ134" s="31">
        <f t="shared" si="34"/>
        <v>15</v>
      </c>
    </row>
    <row r="135" spans="1:95" ht="19.5" customHeight="1" x14ac:dyDescent="0.3">
      <c r="A135" s="28">
        <v>90</v>
      </c>
      <c r="B135" s="30" t="s">
        <v>84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>
        <v>1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3"/>
      <c r="AL135" s="3"/>
      <c r="AM135" s="3">
        <v>1</v>
      </c>
      <c r="AN135" s="3">
        <v>1</v>
      </c>
      <c r="AO135" s="6">
        <f t="shared" si="31"/>
        <v>7</v>
      </c>
      <c r="AP135" s="3">
        <v>9</v>
      </c>
      <c r="AQ135" s="3"/>
      <c r="AR135" s="3"/>
      <c r="AS135" s="3"/>
      <c r="AT135" s="3"/>
      <c r="AU135" s="3"/>
      <c r="AV135" s="3">
        <f t="shared" si="39"/>
        <v>0</v>
      </c>
      <c r="AW135" s="12"/>
      <c r="AX135" s="3"/>
      <c r="AY135" s="3"/>
      <c r="AZ135" s="3"/>
      <c r="BA135" s="3"/>
      <c r="BB135" s="3"/>
      <c r="BC135" s="3">
        <v>3</v>
      </c>
      <c r="BD135" s="3"/>
      <c r="BE135" s="3"/>
      <c r="BF135" s="3"/>
      <c r="BG135" s="3"/>
      <c r="BH135" s="3"/>
      <c r="BI135" s="3"/>
      <c r="BJ135" s="3"/>
      <c r="BK135" s="3"/>
      <c r="BL135" s="3">
        <v>1</v>
      </c>
      <c r="BM135" s="3"/>
      <c r="BN135" s="3"/>
      <c r="BO135" s="3">
        <v>1</v>
      </c>
      <c r="BP135" s="3"/>
      <c r="BQ135" s="3">
        <v>1</v>
      </c>
      <c r="BR135" s="28"/>
      <c r="BS135" s="28"/>
      <c r="BT135" s="28"/>
      <c r="BU135" s="28">
        <f t="shared" si="32"/>
        <v>6</v>
      </c>
      <c r="BV135" s="3"/>
      <c r="BW135" s="3"/>
      <c r="BX135" s="3"/>
      <c r="BY135" s="28"/>
      <c r="BZ135" s="28"/>
      <c r="CA135" s="28">
        <v>1</v>
      </c>
      <c r="CB135" s="3">
        <v>1</v>
      </c>
      <c r="CC135" s="3">
        <v>1</v>
      </c>
      <c r="CD135" s="28"/>
      <c r="CE135" s="28"/>
      <c r="CF135" s="50">
        <f t="shared" si="38"/>
        <v>3</v>
      </c>
      <c r="CG135" s="3">
        <v>1</v>
      </c>
      <c r="CH135" s="28"/>
      <c r="CI135" s="28">
        <f t="shared" si="33"/>
        <v>1</v>
      </c>
      <c r="CJ135" s="28">
        <f t="shared" si="35"/>
        <v>4</v>
      </c>
      <c r="CK135" s="28"/>
      <c r="CL135" s="28">
        <v>1</v>
      </c>
      <c r="CM135" s="28"/>
      <c r="CN135" s="28"/>
      <c r="CO135" s="28"/>
      <c r="CP135" s="28">
        <f t="shared" si="36"/>
        <v>1</v>
      </c>
      <c r="CQ135" s="31">
        <f t="shared" si="34"/>
        <v>18</v>
      </c>
    </row>
    <row r="136" spans="1:95" ht="19.5" customHeight="1" x14ac:dyDescent="0.3">
      <c r="A136" s="28">
        <v>91</v>
      </c>
      <c r="B136" s="30" t="s">
        <v>30</v>
      </c>
      <c r="C136" s="2"/>
      <c r="D136" s="2"/>
      <c r="E136" s="2"/>
      <c r="F136" s="2"/>
      <c r="G136" s="3">
        <v>1</v>
      </c>
      <c r="H136" s="2"/>
      <c r="I136" s="2"/>
      <c r="J136" s="2"/>
      <c r="K136" s="3"/>
      <c r="L136" s="3">
        <v>1</v>
      </c>
      <c r="M136" s="3">
        <v>1</v>
      </c>
      <c r="N136" s="3"/>
      <c r="O136" s="3">
        <v>1</v>
      </c>
      <c r="P136" s="3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>
        <v>1</v>
      </c>
      <c r="AN136" s="3"/>
      <c r="AO136" s="6">
        <f t="shared" si="31"/>
        <v>5</v>
      </c>
      <c r="AP136" s="3">
        <v>4</v>
      </c>
      <c r="AQ136" s="3"/>
      <c r="AR136" s="3"/>
      <c r="AS136" s="3"/>
      <c r="AT136" s="3"/>
      <c r="AU136" s="3"/>
      <c r="AV136" s="3">
        <f t="shared" si="39"/>
        <v>0</v>
      </c>
      <c r="AW136" s="12"/>
      <c r="AX136" s="3"/>
      <c r="AY136" s="3"/>
      <c r="AZ136" s="3"/>
      <c r="BA136" s="3"/>
      <c r="BB136" s="3"/>
      <c r="BC136" s="3">
        <v>1</v>
      </c>
      <c r="BD136" s="3">
        <v>1</v>
      </c>
      <c r="BE136" s="3"/>
      <c r="BF136" s="3"/>
      <c r="BG136" s="3"/>
      <c r="BH136" s="3"/>
      <c r="BI136" s="3"/>
      <c r="BJ136" s="3"/>
      <c r="BK136" s="3"/>
      <c r="BL136" s="3">
        <v>1</v>
      </c>
      <c r="BM136" s="3"/>
      <c r="BN136" s="3"/>
      <c r="BO136" s="3"/>
      <c r="BP136" s="3"/>
      <c r="BQ136" s="3">
        <v>1</v>
      </c>
      <c r="BR136" s="28"/>
      <c r="BS136" s="28"/>
      <c r="BT136" s="28"/>
      <c r="BU136" s="28">
        <f t="shared" si="32"/>
        <v>4</v>
      </c>
      <c r="BV136" s="3"/>
      <c r="BW136" s="3">
        <v>1</v>
      </c>
      <c r="BX136" s="3"/>
      <c r="BY136" s="28"/>
      <c r="BZ136" s="28"/>
      <c r="CA136" s="28">
        <v>1</v>
      </c>
      <c r="CB136" s="3"/>
      <c r="CC136" s="3">
        <v>1</v>
      </c>
      <c r="CD136" s="28"/>
      <c r="CE136" s="28"/>
      <c r="CF136" s="50">
        <f t="shared" si="38"/>
        <v>3</v>
      </c>
      <c r="CG136" s="3"/>
      <c r="CH136" s="28">
        <v>1</v>
      </c>
      <c r="CI136" s="28">
        <f t="shared" si="33"/>
        <v>1</v>
      </c>
      <c r="CJ136" s="28">
        <f t="shared" si="35"/>
        <v>4</v>
      </c>
      <c r="CK136" s="28">
        <v>1</v>
      </c>
      <c r="CL136" s="28">
        <v>1</v>
      </c>
      <c r="CM136" s="28"/>
      <c r="CN136" s="28"/>
      <c r="CO136" s="28"/>
      <c r="CP136" s="28">
        <f t="shared" si="36"/>
        <v>2</v>
      </c>
      <c r="CQ136" s="31">
        <f t="shared" si="34"/>
        <v>15</v>
      </c>
    </row>
    <row r="137" spans="1:95" ht="19.5" customHeight="1" x14ac:dyDescent="0.3">
      <c r="A137" s="28">
        <v>92</v>
      </c>
      <c r="B137" s="30" t="s">
        <v>20</v>
      </c>
      <c r="C137" s="2"/>
      <c r="D137" s="2"/>
      <c r="E137" s="2"/>
      <c r="F137" s="2"/>
      <c r="G137" s="3">
        <v>1</v>
      </c>
      <c r="H137" s="2"/>
      <c r="I137" s="2"/>
      <c r="J137" s="2"/>
      <c r="K137" s="3"/>
      <c r="L137" s="3">
        <v>1</v>
      </c>
      <c r="M137" s="3">
        <v>1</v>
      </c>
      <c r="N137" s="3"/>
      <c r="O137" s="3">
        <v>1</v>
      </c>
      <c r="P137" s="3"/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>
        <v>2</v>
      </c>
      <c r="AN137" s="3"/>
      <c r="AO137" s="6">
        <f t="shared" si="31"/>
        <v>6</v>
      </c>
      <c r="AP137" s="3">
        <v>7</v>
      </c>
      <c r="AQ137" s="3"/>
      <c r="AR137" s="3"/>
      <c r="AS137" s="3"/>
      <c r="AT137" s="3">
        <v>1</v>
      </c>
      <c r="AU137" s="3"/>
      <c r="AV137" s="3">
        <f t="shared" si="39"/>
        <v>1</v>
      </c>
      <c r="AW137" s="12"/>
      <c r="AX137" s="3"/>
      <c r="AY137" s="3"/>
      <c r="AZ137" s="3"/>
      <c r="BA137" s="3"/>
      <c r="BB137" s="3"/>
      <c r="BC137" s="3">
        <v>4</v>
      </c>
      <c r="BD137" s="3"/>
      <c r="BE137" s="3"/>
      <c r="BF137" s="3"/>
      <c r="BG137" s="3"/>
      <c r="BH137" s="3"/>
      <c r="BI137" s="3"/>
      <c r="BJ137" s="3"/>
      <c r="BK137" s="3"/>
      <c r="BL137" s="3">
        <v>1</v>
      </c>
      <c r="BM137" s="3"/>
      <c r="BN137" s="3">
        <v>1</v>
      </c>
      <c r="BO137" s="3">
        <v>2</v>
      </c>
      <c r="BP137" s="3"/>
      <c r="BQ137" s="3">
        <v>2</v>
      </c>
      <c r="BR137" s="28"/>
      <c r="BS137" s="28"/>
      <c r="BT137" s="28"/>
      <c r="BU137" s="28">
        <f t="shared" si="32"/>
        <v>10</v>
      </c>
      <c r="BV137" s="3"/>
      <c r="BW137" s="3"/>
      <c r="BX137" s="3"/>
      <c r="BY137" s="28"/>
      <c r="BZ137" s="28"/>
      <c r="CA137" s="28">
        <v>1</v>
      </c>
      <c r="CB137" s="3"/>
      <c r="CC137" s="3">
        <v>1</v>
      </c>
      <c r="CD137" s="28"/>
      <c r="CE137" s="28"/>
      <c r="CF137" s="50">
        <f t="shared" si="38"/>
        <v>2</v>
      </c>
      <c r="CG137" s="3"/>
      <c r="CH137" s="28">
        <v>1</v>
      </c>
      <c r="CI137" s="28">
        <f t="shared" si="33"/>
        <v>1</v>
      </c>
      <c r="CJ137" s="28">
        <f t="shared" si="35"/>
        <v>3</v>
      </c>
      <c r="CK137" s="28">
        <v>1</v>
      </c>
      <c r="CL137" s="28"/>
      <c r="CM137" s="28"/>
      <c r="CN137" s="28"/>
      <c r="CO137" s="28"/>
      <c r="CP137" s="28">
        <f t="shared" si="36"/>
        <v>1</v>
      </c>
      <c r="CQ137" s="31">
        <f t="shared" si="34"/>
        <v>21</v>
      </c>
    </row>
    <row r="138" spans="1:95" ht="19.5" customHeight="1" x14ac:dyDescent="0.3">
      <c r="A138" s="28">
        <v>93</v>
      </c>
      <c r="B138" s="30" t="s">
        <v>22</v>
      </c>
      <c r="C138" s="16"/>
      <c r="D138" s="16"/>
      <c r="E138" s="16"/>
      <c r="F138" s="16"/>
      <c r="G138" s="16">
        <v>1</v>
      </c>
      <c r="H138" s="16"/>
      <c r="I138" s="16"/>
      <c r="J138" s="16"/>
      <c r="K138" s="16"/>
      <c r="L138" s="16">
        <v>2</v>
      </c>
      <c r="M138" s="16"/>
      <c r="N138" s="16"/>
      <c r="O138" s="16"/>
      <c r="P138" s="16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1</v>
      </c>
      <c r="AN138" s="16"/>
      <c r="AO138" s="6">
        <f t="shared" si="31"/>
        <v>6</v>
      </c>
      <c r="AP138" s="3">
        <v>4</v>
      </c>
      <c r="AQ138" s="3"/>
      <c r="AR138" s="3"/>
      <c r="AS138" s="3"/>
      <c r="AT138" s="3">
        <v>1</v>
      </c>
      <c r="AU138" s="3">
        <v>1</v>
      </c>
      <c r="AV138" s="3">
        <f t="shared" si="39"/>
        <v>2</v>
      </c>
      <c r="AW138" s="12"/>
      <c r="AX138" s="16"/>
      <c r="AY138" s="16"/>
      <c r="AZ138" s="16"/>
      <c r="BA138" s="16"/>
      <c r="BB138" s="16"/>
      <c r="BC138" s="16">
        <v>2</v>
      </c>
      <c r="BD138" s="16">
        <v>1</v>
      </c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/>
      <c r="BO138" s="16"/>
      <c r="BP138" s="16"/>
      <c r="BQ138" s="16">
        <v>1</v>
      </c>
      <c r="BR138" s="17"/>
      <c r="BS138" s="17"/>
      <c r="BT138" s="17"/>
      <c r="BU138" s="28">
        <f t="shared" si="32"/>
        <v>5</v>
      </c>
      <c r="BV138" s="3"/>
      <c r="BW138" s="3"/>
      <c r="BX138" s="3"/>
      <c r="BY138" s="28"/>
      <c r="BZ138" s="28"/>
      <c r="CA138" s="28">
        <v>1</v>
      </c>
      <c r="CB138" s="3"/>
      <c r="CC138" s="3">
        <v>1</v>
      </c>
      <c r="CD138" s="28"/>
      <c r="CE138" s="28"/>
      <c r="CF138" s="50">
        <f t="shared" si="38"/>
        <v>2</v>
      </c>
      <c r="CG138" s="3"/>
      <c r="CH138" s="28">
        <v>1</v>
      </c>
      <c r="CI138" s="28">
        <f t="shared" si="33"/>
        <v>1</v>
      </c>
      <c r="CJ138" s="28">
        <f t="shared" si="35"/>
        <v>3</v>
      </c>
      <c r="CK138" s="28">
        <v>1</v>
      </c>
      <c r="CL138" s="28"/>
      <c r="CM138" s="28"/>
      <c r="CN138" s="28"/>
      <c r="CO138" s="28"/>
      <c r="CP138" s="28">
        <f t="shared" si="36"/>
        <v>1</v>
      </c>
      <c r="CQ138" s="31">
        <f t="shared" si="34"/>
        <v>17</v>
      </c>
    </row>
    <row r="139" spans="1:95" ht="19.5" customHeight="1" x14ac:dyDescent="0.3">
      <c r="A139" s="28">
        <v>94</v>
      </c>
      <c r="B139" s="30" t="s">
        <v>76</v>
      </c>
      <c r="C139" s="16"/>
      <c r="D139" s="16"/>
      <c r="E139" s="16"/>
      <c r="F139" s="16"/>
      <c r="G139" s="22">
        <v>1</v>
      </c>
      <c r="H139" s="16"/>
      <c r="I139" s="16"/>
      <c r="J139" s="16"/>
      <c r="K139" s="16"/>
      <c r="L139" s="16">
        <v>1</v>
      </c>
      <c r="M139" s="16">
        <v>1</v>
      </c>
      <c r="N139" s="16"/>
      <c r="O139" s="16"/>
      <c r="P139" s="16">
        <v>1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>
        <v>1</v>
      </c>
      <c r="AN139" s="16"/>
      <c r="AO139" s="6">
        <f t="shared" si="31"/>
        <v>5</v>
      </c>
      <c r="AP139" s="9">
        <v>5</v>
      </c>
      <c r="AQ139" s="3"/>
      <c r="AR139" s="3"/>
      <c r="AS139" s="3"/>
      <c r="AT139" s="3">
        <v>1</v>
      </c>
      <c r="AU139" s="3"/>
      <c r="AV139" s="3">
        <f t="shared" si="39"/>
        <v>1</v>
      </c>
      <c r="AW139" s="54"/>
      <c r="AX139" s="16"/>
      <c r="AY139" s="16"/>
      <c r="AZ139" s="16"/>
      <c r="BA139" s="16"/>
      <c r="BB139" s="16"/>
      <c r="BC139" s="16">
        <v>1</v>
      </c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>
        <v>1</v>
      </c>
      <c r="BP139" s="16"/>
      <c r="BQ139" s="16">
        <v>1</v>
      </c>
      <c r="BR139" s="17"/>
      <c r="BS139" s="17"/>
      <c r="BT139" s="17"/>
      <c r="BU139" s="28">
        <f t="shared" si="32"/>
        <v>3</v>
      </c>
      <c r="BV139" s="9"/>
      <c r="BW139" s="9">
        <v>2</v>
      </c>
      <c r="BX139" s="9"/>
      <c r="BY139" s="10"/>
      <c r="BZ139" s="10"/>
      <c r="CA139" s="10">
        <v>1</v>
      </c>
      <c r="CB139" s="9"/>
      <c r="CC139" s="9">
        <v>1</v>
      </c>
      <c r="CD139" s="10"/>
      <c r="CE139" s="10"/>
      <c r="CF139" s="50">
        <f t="shared" si="38"/>
        <v>4</v>
      </c>
      <c r="CG139" s="9"/>
      <c r="CH139" s="10">
        <v>1</v>
      </c>
      <c r="CI139" s="28">
        <f t="shared" si="33"/>
        <v>1</v>
      </c>
      <c r="CJ139" s="28">
        <f t="shared" si="35"/>
        <v>5</v>
      </c>
      <c r="CK139" s="10">
        <v>1</v>
      </c>
      <c r="CL139" s="10">
        <v>1</v>
      </c>
      <c r="CM139" s="10"/>
      <c r="CN139" s="10"/>
      <c r="CO139" s="10"/>
      <c r="CP139" s="28">
        <f t="shared" si="36"/>
        <v>2</v>
      </c>
      <c r="CQ139" s="31">
        <f t="shared" si="34"/>
        <v>16</v>
      </c>
    </row>
    <row r="140" spans="1:95" ht="19.5" customHeight="1" x14ac:dyDescent="0.3">
      <c r="A140" s="28">
        <v>95</v>
      </c>
      <c r="B140" s="30" t="s">
        <v>165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>
        <v>1</v>
      </c>
      <c r="AJ140" s="23"/>
      <c r="AK140" s="23"/>
      <c r="AL140" s="23"/>
      <c r="AM140" s="23"/>
      <c r="AN140" s="23"/>
      <c r="AO140" s="6">
        <f t="shared" si="31"/>
        <v>2</v>
      </c>
      <c r="AP140" s="9">
        <v>1</v>
      </c>
      <c r="AQ140" s="12"/>
      <c r="AR140" s="12"/>
      <c r="AS140" s="12"/>
      <c r="AT140" s="12"/>
      <c r="AU140" s="12"/>
      <c r="AV140" s="12"/>
      <c r="AW140" s="54"/>
      <c r="AX140" s="23"/>
      <c r="AY140" s="23"/>
      <c r="AZ140" s="23"/>
      <c r="BA140" s="23"/>
      <c r="BB140" s="23"/>
      <c r="BC140" s="23">
        <v>1</v>
      </c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>
        <v>1</v>
      </c>
      <c r="BO140" s="23"/>
      <c r="BP140" s="23"/>
      <c r="BQ140" s="23">
        <v>1</v>
      </c>
      <c r="BR140" s="26"/>
      <c r="BS140" s="26"/>
      <c r="BT140" s="26"/>
      <c r="BU140" s="28">
        <f t="shared" si="32"/>
        <v>3</v>
      </c>
      <c r="BV140" s="9"/>
      <c r="BW140" s="18">
        <v>1</v>
      </c>
      <c r="BX140" s="18"/>
      <c r="BY140" s="19"/>
      <c r="BZ140" s="19"/>
      <c r="CA140" s="19">
        <v>1</v>
      </c>
      <c r="CB140" s="18">
        <v>1</v>
      </c>
      <c r="CC140" s="18">
        <v>1</v>
      </c>
      <c r="CD140" s="19"/>
      <c r="CE140" s="19"/>
      <c r="CF140" s="50">
        <f t="shared" si="38"/>
        <v>4</v>
      </c>
      <c r="CG140" s="18"/>
      <c r="CH140" s="19">
        <v>1</v>
      </c>
      <c r="CI140" s="28">
        <f t="shared" si="33"/>
        <v>1</v>
      </c>
      <c r="CJ140" s="28">
        <f t="shared" si="35"/>
        <v>5</v>
      </c>
      <c r="CK140" s="19">
        <v>1</v>
      </c>
      <c r="CL140" s="19"/>
      <c r="CM140" s="19"/>
      <c r="CN140" s="19"/>
      <c r="CO140" s="19"/>
      <c r="CP140" s="28">
        <f t="shared" si="36"/>
        <v>1</v>
      </c>
      <c r="CQ140" s="31">
        <f t="shared" si="34"/>
        <v>11</v>
      </c>
    </row>
    <row r="141" spans="1:95" ht="19.5" customHeight="1" x14ac:dyDescent="0.3">
      <c r="A141" s="28">
        <v>96</v>
      </c>
      <c r="B141" s="30" t="s">
        <v>82</v>
      </c>
      <c r="C141" s="3"/>
      <c r="D141" s="3"/>
      <c r="E141" s="3"/>
      <c r="F141" s="3"/>
      <c r="G141" s="3">
        <v>1</v>
      </c>
      <c r="H141" s="3"/>
      <c r="I141" s="3"/>
      <c r="J141" s="3"/>
      <c r="K141" s="3"/>
      <c r="L141" s="3">
        <v>2</v>
      </c>
      <c r="M141" s="3"/>
      <c r="N141" s="3"/>
      <c r="O141" s="3">
        <v>1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>
        <v>1</v>
      </c>
      <c r="AJ141" s="3"/>
      <c r="AK141" s="3"/>
      <c r="AL141" s="3"/>
      <c r="AM141" s="3">
        <v>2</v>
      </c>
      <c r="AN141" s="3"/>
      <c r="AO141" s="6">
        <f t="shared" si="31"/>
        <v>7</v>
      </c>
      <c r="AP141" s="3">
        <v>6</v>
      </c>
      <c r="AQ141" s="3"/>
      <c r="AR141" s="3">
        <v>1</v>
      </c>
      <c r="AS141" s="3"/>
      <c r="AT141" s="3">
        <v>1</v>
      </c>
      <c r="AU141" s="3">
        <v>1</v>
      </c>
      <c r="AV141" s="3">
        <f>SUM(AQ141:AU141)</f>
        <v>3</v>
      </c>
      <c r="AW141" s="12"/>
      <c r="AX141" s="3"/>
      <c r="AY141" s="3"/>
      <c r="AZ141" s="3"/>
      <c r="BA141" s="3"/>
      <c r="BB141" s="3"/>
      <c r="BC141" s="3">
        <v>4</v>
      </c>
      <c r="BD141" s="3"/>
      <c r="BE141" s="3"/>
      <c r="BF141" s="3"/>
      <c r="BG141" s="3"/>
      <c r="BH141" s="3"/>
      <c r="BI141" s="3"/>
      <c r="BJ141" s="3"/>
      <c r="BK141" s="3"/>
      <c r="BL141" s="3">
        <v>1</v>
      </c>
      <c r="BM141" s="3"/>
      <c r="BN141" s="3"/>
      <c r="BO141" s="3">
        <v>1</v>
      </c>
      <c r="BP141" s="3"/>
      <c r="BQ141" s="3">
        <v>2</v>
      </c>
      <c r="BR141" s="28"/>
      <c r="BS141" s="28"/>
      <c r="BT141" s="28"/>
      <c r="BU141" s="28">
        <f t="shared" si="32"/>
        <v>8</v>
      </c>
      <c r="BV141" s="3"/>
      <c r="BW141" s="3"/>
      <c r="BX141" s="3"/>
      <c r="BY141" s="28"/>
      <c r="BZ141" s="28"/>
      <c r="CA141" s="28">
        <v>1</v>
      </c>
      <c r="CB141" s="3"/>
      <c r="CC141" s="3"/>
      <c r="CD141" s="28"/>
      <c r="CE141" s="28"/>
      <c r="CF141" s="50">
        <f t="shared" si="38"/>
        <v>1</v>
      </c>
      <c r="CG141" s="3"/>
      <c r="CH141" s="28">
        <v>1</v>
      </c>
      <c r="CI141" s="28">
        <f t="shared" si="33"/>
        <v>1</v>
      </c>
      <c r="CJ141" s="28">
        <f t="shared" si="35"/>
        <v>2</v>
      </c>
      <c r="CK141" s="28"/>
      <c r="CL141" s="28"/>
      <c r="CM141" s="28"/>
      <c r="CN141" s="28"/>
      <c r="CO141" s="28"/>
      <c r="CP141" s="28">
        <f t="shared" si="36"/>
        <v>0</v>
      </c>
      <c r="CQ141" s="31">
        <f t="shared" si="34"/>
        <v>20</v>
      </c>
    </row>
    <row r="142" spans="1:95" ht="19.5" customHeight="1" x14ac:dyDescent="0.3">
      <c r="A142" s="28">
        <v>97</v>
      </c>
      <c r="B142" s="30" t="s">
        <v>87</v>
      </c>
      <c r="C142" s="16"/>
      <c r="D142" s="16"/>
      <c r="E142" s="16"/>
      <c r="F142" s="16">
        <v>1</v>
      </c>
      <c r="G142" s="16"/>
      <c r="H142" s="16"/>
      <c r="I142" s="16"/>
      <c r="J142" s="16"/>
      <c r="K142" s="16"/>
      <c r="L142" s="16">
        <v>2</v>
      </c>
      <c r="M142" s="16"/>
      <c r="N142" s="16"/>
      <c r="O142" s="16">
        <v>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v>2</v>
      </c>
      <c r="AN142" s="16"/>
      <c r="AO142" s="6">
        <f t="shared" si="31"/>
        <v>7</v>
      </c>
      <c r="AP142" s="9">
        <v>9</v>
      </c>
      <c r="AQ142" s="3"/>
      <c r="AR142" s="3">
        <v>1</v>
      </c>
      <c r="AS142" s="3"/>
      <c r="AT142" s="3"/>
      <c r="AU142" s="3">
        <v>1</v>
      </c>
      <c r="AV142" s="3">
        <f>SUM(AQ142:AU142)</f>
        <v>2</v>
      </c>
      <c r="AW142" s="18"/>
      <c r="AX142" s="16"/>
      <c r="AY142" s="16"/>
      <c r="AZ142" s="16"/>
      <c r="BA142" s="16"/>
      <c r="BB142" s="16"/>
      <c r="BC142" s="16">
        <v>3</v>
      </c>
      <c r="BD142" s="16">
        <v>1</v>
      </c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6">
        <v>1</v>
      </c>
      <c r="BP142" s="16"/>
      <c r="BQ142" s="16">
        <v>2</v>
      </c>
      <c r="BR142" s="17"/>
      <c r="BS142" s="17"/>
      <c r="BT142" s="17"/>
      <c r="BU142" s="28">
        <f t="shared" ref="BU142:BU156" si="40">SUM(AX142:BQ142)</f>
        <v>8</v>
      </c>
      <c r="BV142" s="9"/>
      <c r="BW142" s="9">
        <v>1</v>
      </c>
      <c r="BX142" s="9"/>
      <c r="BY142" s="10"/>
      <c r="BZ142" s="10"/>
      <c r="CA142" s="10"/>
      <c r="CB142" s="9">
        <v>2</v>
      </c>
      <c r="CC142" s="9"/>
      <c r="CD142" s="10"/>
      <c r="CE142" s="10"/>
      <c r="CF142" s="50">
        <f t="shared" si="38"/>
        <v>3</v>
      </c>
      <c r="CG142" s="9"/>
      <c r="CH142" s="10">
        <v>1</v>
      </c>
      <c r="CI142" s="28">
        <f t="shared" si="33"/>
        <v>1</v>
      </c>
      <c r="CJ142" s="28">
        <f t="shared" si="35"/>
        <v>4</v>
      </c>
      <c r="CK142" s="10">
        <v>2</v>
      </c>
      <c r="CL142" s="10"/>
      <c r="CM142" s="10"/>
      <c r="CN142" s="10"/>
      <c r="CO142" s="10"/>
      <c r="CP142" s="28">
        <f t="shared" si="36"/>
        <v>2</v>
      </c>
      <c r="CQ142" s="31">
        <f t="shared" si="34"/>
        <v>23</v>
      </c>
    </row>
    <row r="143" spans="1:95" ht="19.5" customHeight="1" x14ac:dyDescent="0.3">
      <c r="A143" s="28">
        <v>98</v>
      </c>
      <c r="B143" s="30" t="s">
        <v>97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/>
      <c r="N143" s="16"/>
      <c r="O143" s="16"/>
      <c r="P143" s="16"/>
      <c r="Q143" s="16" t="s">
        <v>154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2</v>
      </c>
      <c r="AK143" s="16"/>
      <c r="AL143" s="16"/>
      <c r="AM143" s="16"/>
      <c r="AN143" s="16"/>
      <c r="AO143" s="6">
        <f t="shared" si="31"/>
        <v>3</v>
      </c>
      <c r="AP143" s="3">
        <v>3</v>
      </c>
      <c r="AQ143" s="3"/>
      <c r="AR143" s="3"/>
      <c r="AS143" s="3"/>
      <c r="AT143" s="3"/>
      <c r="AU143" s="3">
        <v>1</v>
      </c>
      <c r="AV143" s="3">
        <f>SUM(AQ143:AU143)</f>
        <v>1</v>
      </c>
      <c r="AW143" s="18"/>
      <c r="AX143" s="16"/>
      <c r="AY143" s="16"/>
      <c r="AZ143" s="16"/>
      <c r="BA143" s="16"/>
      <c r="BB143" s="16"/>
      <c r="BC143" s="16">
        <v>1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>
        <v>1</v>
      </c>
      <c r="BP143" s="16"/>
      <c r="BQ143" s="16"/>
      <c r="BR143" s="17"/>
      <c r="BS143" s="17"/>
      <c r="BT143" s="17"/>
      <c r="BU143" s="28">
        <f t="shared" si="40"/>
        <v>2</v>
      </c>
      <c r="BV143" s="9"/>
      <c r="BW143" s="9">
        <v>1</v>
      </c>
      <c r="BX143" s="9"/>
      <c r="BY143" s="10"/>
      <c r="BZ143" s="10"/>
      <c r="CA143" s="10">
        <v>1</v>
      </c>
      <c r="CB143" s="9">
        <v>1</v>
      </c>
      <c r="CC143" s="9"/>
      <c r="CD143" s="10"/>
      <c r="CE143" s="10"/>
      <c r="CF143" s="50">
        <f t="shared" si="38"/>
        <v>3</v>
      </c>
      <c r="CG143" s="9"/>
      <c r="CH143" s="10">
        <v>1</v>
      </c>
      <c r="CI143" s="28">
        <f t="shared" si="33"/>
        <v>1</v>
      </c>
      <c r="CJ143" s="28">
        <f t="shared" si="35"/>
        <v>4</v>
      </c>
      <c r="CK143" s="10">
        <v>1</v>
      </c>
      <c r="CL143" s="10"/>
      <c r="CM143" s="10"/>
      <c r="CN143" s="10"/>
      <c r="CO143" s="10"/>
      <c r="CP143" s="28">
        <f t="shared" si="36"/>
        <v>1</v>
      </c>
      <c r="CQ143" s="31">
        <f t="shared" si="34"/>
        <v>11</v>
      </c>
    </row>
    <row r="144" spans="1:95" ht="19.5" customHeight="1" x14ac:dyDescent="0.3">
      <c r="A144" s="28">
        <v>99</v>
      </c>
      <c r="B144" s="30" t="s">
        <v>166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>
        <v>1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>
        <v>1</v>
      </c>
      <c r="AN144" s="16"/>
      <c r="AO144" s="6">
        <f t="shared" si="31"/>
        <v>3</v>
      </c>
      <c r="AP144" s="3">
        <v>1</v>
      </c>
      <c r="AQ144" s="3"/>
      <c r="AR144" s="3"/>
      <c r="AS144" s="3"/>
      <c r="AT144" s="3"/>
      <c r="AU144" s="3"/>
      <c r="AV144" s="3"/>
      <c r="AW144" s="18"/>
      <c r="AX144" s="16"/>
      <c r="AY144" s="16"/>
      <c r="AZ144" s="16"/>
      <c r="BA144" s="16"/>
      <c r="BB144" s="16"/>
      <c r="BC144" s="16">
        <v>1</v>
      </c>
      <c r="BD144" s="16"/>
      <c r="BE144" s="16"/>
      <c r="BF144" s="16"/>
      <c r="BG144" s="16"/>
      <c r="BH144" s="16"/>
      <c r="BI144" s="16"/>
      <c r="BJ144" s="16"/>
      <c r="BK144" s="16"/>
      <c r="BL144" s="16">
        <v>1</v>
      </c>
      <c r="BM144" s="16"/>
      <c r="BN144" s="16"/>
      <c r="BO144" s="16"/>
      <c r="BP144" s="16"/>
      <c r="BQ144" s="16">
        <v>1</v>
      </c>
      <c r="BR144" s="17"/>
      <c r="BS144" s="17"/>
      <c r="BT144" s="17"/>
      <c r="BU144" s="28">
        <f t="shared" si="40"/>
        <v>3</v>
      </c>
      <c r="BV144" s="9"/>
      <c r="BW144" s="9">
        <v>1</v>
      </c>
      <c r="BX144" s="9"/>
      <c r="BY144" s="10"/>
      <c r="BZ144" s="10"/>
      <c r="CA144" s="10">
        <v>1</v>
      </c>
      <c r="CB144" s="9"/>
      <c r="CC144" s="9"/>
      <c r="CD144" s="10"/>
      <c r="CE144" s="10"/>
      <c r="CF144" s="50">
        <f t="shared" si="38"/>
        <v>2</v>
      </c>
      <c r="CG144" s="9"/>
      <c r="CH144" s="10">
        <v>1</v>
      </c>
      <c r="CI144" s="28">
        <f t="shared" si="33"/>
        <v>1</v>
      </c>
      <c r="CJ144" s="28">
        <f t="shared" si="35"/>
        <v>3</v>
      </c>
      <c r="CK144" s="10">
        <v>1</v>
      </c>
      <c r="CL144" s="10">
        <v>1</v>
      </c>
      <c r="CM144" s="10"/>
      <c r="CN144" s="10"/>
      <c r="CO144" s="10"/>
      <c r="CP144" s="28">
        <f t="shared" si="36"/>
        <v>2</v>
      </c>
      <c r="CQ144" s="31">
        <f t="shared" si="34"/>
        <v>11</v>
      </c>
    </row>
    <row r="145" spans="1:95" ht="19.5" customHeight="1" x14ac:dyDescent="0.3">
      <c r="A145" s="28">
        <v>100</v>
      </c>
      <c r="B145" s="30" t="s">
        <v>167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>
        <v>1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/>
      <c r="AK145" s="16"/>
      <c r="AL145" s="16"/>
      <c r="AM145" s="16">
        <v>1</v>
      </c>
      <c r="AN145" s="16"/>
      <c r="AO145" s="6">
        <f t="shared" si="31"/>
        <v>4</v>
      </c>
      <c r="AP145" s="3">
        <v>2</v>
      </c>
      <c r="AQ145" s="3"/>
      <c r="AR145" s="3"/>
      <c r="AS145" s="3"/>
      <c r="AT145" s="3"/>
      <c r="AU145" s="3"/>
      <c r="AV145" s="3"/>
      <c r="AW145" s="18"/>
      <c r="AX145" s="16"/>
      <c r="AY145" s="16"/>
      <c r="AZ145" s="16"/>
      <c r="BA145" s="16"/>
      <c r="BB145" s="16"/>
      <c r="BC145" s="16">
        <v>1</v>
      </c>
      <c r="BD145" s="16"/>
      <c r="BE145" s="16"/>
      <c r="BF145" s="16"/>
      <c r="BG145" s="16"/>
      <c r="BH145" s="16"/>
      <c r="BI145" s="16"/>
      <c r="BJ145" s="16"/>
      <c r="BK145" s="16"/>
      <c r="BL145" s="16">
        <v>1</v>
      </c>
      <c r="BM145" s="16"/>
      <c r="BN145" s="16"/>
      <c r="BO145" s="16"/>
      <c r="BP145" s="16"/>
      <c r="BQ145" s="16">
        <v>1</v>
      </c>
      <c r="BR145" s="17"/>
      <c r="BS145" s="17"/>
      <c r="BT145" s="17"/>
      <c r="BU145" s="28">
        <f t="shared" si="40"/>
        <v>3</v>
      </c>
      <c r="BV145" s="9"/>
      <c r="BW145" s="9">
        <v>1</v>
      </c>
      <c r="BX145" s="9"/>
      <c r="BY145" s="10"/>
      <c r="BZ145" s="10"/>
      <c r="CA145" s="10">
        <v>1</v>
      </c>
      <c r="CB145" s="9"/>
      <c r="CC145" s="9"/>
      <c r="CD145" s="10"/>
      <c r="CE145" s="10"/>
      <c r="CF145" s="50">
        <f t="shared" si="38"/>
        <v>2</v>
      </c>
      <c r="CG145" s="9"/>
      <c r="CH145" s="10">
        <v>1</v>
      </c>
      <c r="CI145" s="28">
        <f t="shared" si="33"/>
        <v>1</v>
      </c>
      <c r="CJ145" s="28">
        <f t="shared" si="35"/>
        <v>3</v>
      </c>
      <c r="CK145" s="10">
        <v>1</v>
      </c>
      <c r="CL145" s="10">
        <v>1</v>
      </c>
      <c r="CM145" s="10"/>
      <c r="CN145" s="10"/>
      <c r="CO145" s="10"/>
      <c r="CP145" s="28">
        <f t="shared" si="36"/>
        <v>2</v>
      </c>
      <c r="CQ145" s="31">
        <f t="shared" si="34"/>
        <v>12</v>
      </c>
    </row>
    <row r="146" spans="1:95" ht="19.5" customHeight="1" x14ac:dyDescent="0.3">
      <c r="A146" s="28">
        <v>101</v>
      </c>
      <c r="B146" s="49" t="s">
        <v>36</v>
      </c>
      <c r="C146" s="3"/>
      <c r="D146" s="3"/>
      <c r="E146" s="3"/>
      <c r="F146" s="3"/>
      <c r="G146" s="3">
        <v>1</v>
      </c>
      <c r="H146" s="3"/>
      <c r="I146" s="3"/>
      <c r="J146" s="3"/>
      <c r="K146" s="3"/>
      <c r="L146" s="3">
        <v>2</v>
      </c>
      <c r="M146" s="3"/>
      <c r="N146" s="3"/>
      <c r="O146" s="3">
        <v>1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1</v>
      </c>
      <c r="AK146" s="3"/>
      <c r="AL146" s="3"/>
      <c r="AM146" s="3">
        <v>2</v>
      </c>
      <c r="AN146" s="3"/>
      <c r="AO146" s="6">
        <f t="shared" si="31"/>
        <v>7</v>
      </c>
      <c r="AP146" s="9">
        <v>6</v>
      </c>
      <c r="AQ146" s="3"/>
      <c r="AR146" s="3"/>
      <c r="AS146" s="3"/>
      <c r="AT146" s="3">
        <v>1</v>
      </c>
      <c r="AU146" s="3">
        <v>1</v>
      </c>
      <c r="AV146" s="3">
        <f>SUM(AQ146:AU146)</f>
        <v>2</v>
      </c>
      <c r="AW146" s="18"/>
      <c r="AX146" s="3"/>
      <c r="AY146" s="3"/>
      <c r="AZ146" s="3"/>
      <c r="BA146" s="3"/>
      <c r="BB146" s="3"/>
      <c r="BC146" s="3">
        <v>2</v>
      </c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2</v>
      </c>
      <c r="BR146" s="28"/>
      <c r="BS146" s="28"/>
      <c r="BT146" s="28"/>
      <c r="BU146" s="28">
        <f t="shared" si="40"/>
        <v>4</v>
      </c>
      <c r="BV146" s="9"/>
      <c r="BW146" s="9"/>
      <c r="BX146" s="9"/>
      <c r="BY146" s="10"/>
      <c r="BZ146" s="10"/>
      <c r="CA146" s="10">
        <v>1</v>
      </c>
      <c r="CB146" s="9">
        <v>1</v>
      </c>
      <c r="CC146" s="9"/>
      <c r="CD146" s="10"/>
      <c r="CE146" s="10"/>
      <c r="CF146" s="50">
        <f t="shared" si="38"/>
        <v>2</v>
      </c>
      <c r="CG146" s="9"/>
      <c r="CH146" s="10">
        <v>1</v>
      </c>
      <c r="CI146" s="28">
        <f t="shared" si="33"/>
        <v>1</v>
      </c>
      <c r="CJ146" s="28">
        <f t="shared" si="35"/>
        <v>3</v>
      </c>
      <c r="CK146" s="10">
        <v>1</v>
      </c>
      <c r="CL146" s="10"/>
      <c r="CM146" s="10"/>
      <c r="CN146" s="10"/>
      <c r="CO146" s="10"/>
      <c r="CP146" s="28">
        <f t="shared" si="36"/>
        <v>1</v>
      </c>
      <c r="CQ146" s="31">
        <f t="shared" si="34"/>
        <v>17</v>
      </c>
    </row>
    <row r="147" spans="1:95" ht="19.5" customHeight="1" x14ac:dyDescent="0.3">
      <c r="A147" s="28">
        <v>102</v>
      </c>
      <c r="B147" s="30" t="s">
        <v>45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>
        <v>1</v>
      </c>
      <c r="AJ147" s="16"/>
      <c r="AK147" s="16"/>
      <c r="AL147" s="16"/>
      <c r="AM147" s="16"/>
      <c r="AN147" s="16"/>
      <c r="AO147" s="6">
        <f t="shared" si="31"/>
        <v>2</v>
      </c>
      <c r="AP147" s="9">
        <v>3</v>
      </c>
      <c r="AQ147" s="3"/>
      <c r="AR147" s="3"/>
      <c r="AS147" s="3"/>
      <c r="AT147" s="3">
        <v>1</v>
      </c>
      <c r="AU147" s="3"/>
      <c r="AV147" s="3">
        <f>SUM(AQ147:AU147)</f>
        <v>1</v>
      </c>
      <c r="AW147" s="18"/>
      <c r="AX147" s="16"/>
      <c r="AY147" s="16"/>
      <c r="AZ147" s="16"/>
      <c r="BA147" s="16"/>
      <c r="BB147" s="16"/>
      <c r="BC147" s="16">
        <v>1</v>
      </c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>
        <v>1</v>
      </c>
      <c r="BR147" s="17"/>
      <c r="BS147" s="17"/>
      <c r="BT147" s="17"/>
      <c r="BU147" s="28">
        <f t="shared" si="40"/>
        <v>2</v>
      </c>
      <c r="BV147" s="9"/>
      <c r="BW147" s="9">
        <v>1</v>
      </c>
      <c r="BX147" s="9"/>
      <c r="BY147" s="10"/>
      <c r="BZ147" s="10"/>
      <c r="CA147" s="10">
        <v>1</v>
      </c>
      <c r="CB147" s="9"/>
      <c r="CC147" s="9"/>
      <c r="CD147" s="10"/>
      <c r="CE147" s="10"/>
      <c r="CF147" s="50">
        <f t="shared" si="38"/>
        <v>2</v>
      </c>
      <c r="CG147" s="9"/>
      <c r="CH147" s="10">
        <v>1</v>
      </c>
      <c r="CI147" s="28">
        <f t="shared" si="33"/>
        <v>1</v>
      </c>
      <c r="CJ147" s="28">
        <f t="shared" si="35"/>
        <v>3</v>
      </c>
      <c r="CK147" s="10">
        <v>1</v>
      </c>
      <c r="CL147" s="10">
        <v>1</v>
      </c>
      <c r="CM147" s="10"/>
      <c r="CN147" s="10"/>
      <c r="CO147" s="10"/>
      <c r="CP147" s="28">
        <f t="shared" si="36"/>
        <v>2</v>
      </c>
      <c r="CQ147" s="31">
        <f t="shared" si="34"/>
        <v>10</v>
      </c>
    </row>
    <row r="148" spans="1:95" ht="19.5" customHeight="1" x14ac:dyDescent="0.3">
      <c r="A148" s="28">
        <v>103</v>
      </c>
      <c r="B148" s="30" t="s">
        <v>49</v>
      </c>
      <c r="C148" s="16"/>
      <c r="D148" s="16"/>
      <c r="E148" s="16"/>
      <c r="F148" s="16"/>
      <c r="G148" s="16">
        <v>1</v>
      </c>
      <c r="H148" s="16"/>
      <c r="I148" s="16"/>
      <c r="J148" s="16"/>
      <c r="K148" s="16"/>
      <c r="L148" s="16">
        <v>1</v>
      </c>
      <c r="M148" s="16">
        <v>1</v>
      </c>
      <c r="N148" s="16"/>
      <c r="O148" s="16">
        <v>1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16"/>
      <c r="AM148" s="16"/>
      <c r="AN148" s="16">
        <v>1</v>
      </c>
      <c r="AO148" s="6">
        <f t="shared" si="31"/>
        <v>6</v>
      </c>
      <c r="AP148" s="9">
        <v>6</v>
      </c>
      <c r="AQ148" s="12"/>
      <c r="AR148" s="12"/>
      <c r="AS148" s="12"/>
      <c r="AT148" s="12"/>
      <c r="AU148" s="12"/>
      <c r="AV148" s="12">
        <f>SUM(AQ148:AU148)</f>
        <v>0</v>
      </c>
      <c r="AW148" s="18"/>
      <c r="AX148" s="16"/>
      <c r="AY148" s="16"/>
      <c r="AZ148" s="16"/>
      <c r="BA148" s="16"/>
      <c r="BB148" s="16"/>
      <c r="BC148" s="16">
        <v>1</v>
      </c>
      <c r="BD148" s="16"/>
      <c r="BE148" s="16"/>
      <c r="BF148" s="16"/>
      <c r="BG148" s="16"/>
      <c r="BH148" s="16"/>
      <c r="BI148" s="16"/>
      <c r="BJ148" s="16"/>
      <c r="BK148" s="16"/>
      <c r="BL148" s="16">
        <v>1</v>
      </c>
      <c r="BM148" s="16"/>
      <c r="BN148" s="16"/>
      <c r="BO148" s="16"/>
      <c r="BP148" s="16"/>
      <c r="BQ148" s="16">
        <v>1</v>
      </c>
      <c r="BR148" s="17"/>
      <c r="BS148" s="17"/>
      <c r="BT148" s="17"/>
      <c r="BU148" s="28">
        <f t="shared" si="40"/>
        <v>3</v>
      </c>
      <c r="BV148" s="9"/>
      <c r="BW148" s="9"/>
      <c r="BX148" s="9"/>
      <c r="BY148" s="10"/>
      <c r="BZ148" s="10"/>
      <c r="CA148" s="10">
        <v>1</v>
      </c>
      <c r="CB148" s="9"/>
      <c r="CC148" s="9"/>
      <c r="CD148" s="10"/>
      <c r="CE148" s="10"/>
      <c r="CF148" s="50">
        <f t="shared" si="38"/>
        <v>1</v>
      </c>
      <c r="CG148" s="9"/>
      <c r="CH148" s="10">
        <v>1</v>
      </c>
      <c r="CI148" s="28">
        <f t="shared" si="33"/>
        <v>1</v>
      </c>
      <c r="CJ148" s="28">
        <f t="shared" si="35"/>
        <v>2</v>
      </c>
      <c r="CK148" s="10">
        <v>2</v>
      </c>
      <c r="CL148" s="10">
        <v>1</v>
      </c>
      <c r="CM148" s="10"/>
      <c r="CN148" s="10"/>
      <c r="CO148" s="10"/>
      <c r="CP148" s="28">
        <f t="shared" si="36"/>
        <v>3</v>
      </c>
      <c r="CQ148" s="31">
        <f t="shared" si="34"/>
        <v>14</v>
      </c>
    </row>
    <row r="149" spans="1:95" ht="19.5" customHeight="1" x14ac:dyDescent="0.3">
      <c r="A149" s="28">
        <v>104</v>
      </c>
      <c r="B149" s="30" t="s">
        <v>54</v>
      </c>
      <c r="C149" s="3"/>
      <c r="D149" s="3"/>
      <c r="E149" s="3"/>
      <c r="F149" s="3"/>
      <c r="G149" s="16"/>
      <c r="H149" s="3"/>
      <c r="I149" s="3"/>
      <c r="J149" s="3"/>
      <c r="K149" s="3"/>
      <c r="L149" s="3">
        <v>1</v>
      </c>
      <c r="M149" s="3">
        <v>1</v>
      </c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>
        <v>1</v>
      </c>
      <c r="AJ149" s="3"/>
      <c r="AK149" s="3"/>
      <c r="AL149" s="3"/>
      <c r="AM149" s="3">
        <v>1</v>
      </c>
      <c r="AN149" s="3"/>
      <c r="AO149" s="6">
        <f t="shared" si="31"/>
        <v>5</v>
      </c>
      <c r="AP149" s="3">
        <v>5</v>
      </c>
      <c r="AQ149" s="3"/>
      <c r="AR149" s="3"/>
      <c r="AS149" s="3"/>
      <c r="AT149" s="3"/>
      <c r="AU149" s="3"/>
      <c r="AV149" s="3">
        <f>SUM(AR149:AU149)</f>
        <v>0</v>
      </c>
      <c r="AW149" s="12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>
        <v>1</v>
      </c>
      <c r="BM149" s="3"/>
      <c r="BN149" s="3"/>
      <c r="BO149" s="3">
        <v>1</v>
      </c>
      <c r="BP149" s="3"/>
      <c r="BQ149" s="3">
        <v>1</v>
      </c>
      <c r="BR149" s="28"/>
      <c r="BS149" s="28"/>
      <c r="BT149" s="28"/>
      <c r="BU149" s="28">
        <f t="shared" si="40"/>
        <v>3</v>
      </c>
      <c r="BV149" s="3"/>
      <c r="BW149" s="3">
        <v>1</v>
      </c>
      <c r="BX149" s="3"/>
      <c r="BY149" s="28"/>
      <c r="BZ149" s="28"/>
      <c r="CA149" s="28"/>
      <c r="CB149" s="3"/>
      <c r="CC149" s="3"/>
      <c r="CD149" s="28"/>
      <c r="CE149" s="28"/>
      <c r="CF149" s="50">
        <f t="shared" si="38"/>
        <v>1</v>
      </c>
      <c r="CG149" s="3"/>
      <c r="CH149" s="28">
        <v>1</v>
      </c>
      <c r="CI149" s="28">
        <f t="shared" si="33"/>
        <v>1</v>
      </c>
      <c r="CJ149" s="28">
        <f t="shared" si="35"/>
        <v>2</v>
      </c>
      <c r="CK149" s="28">
        <v>1</v>
      </c>
      <c r="CL149" s="28">
        <v>1</v>
      </c>
      <c r="CM149" s="28"/>
      <c r="CN149" s="28"/>
      <c r="CO149" s="28"/>
      <c r="CP149" s="28">
        <f t="shared" si="36"/>
        <v>2</v>
      </c>
      <c r="CQ149" s="31">
        <f t="shared" si="34"/>
        <v>12</v>
      </c>
    </row>
    <row r="150" spans="1:95" ht="19.5" customHeight="1" x14ac:dyDescent="0.3">
      <c r="A150" s="28">
        <v>105</v>
      </c>
      <c r="B150" s="30" t="s">
        <v>24</v>
      </c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>
        <v>2</v>
      </c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/>
      <c r="AN150" s="3">
        <v>1</v>
      </c>
      <c r="AO150" s="6">
        <f t="shared" si="31"/>
        <v>6</v>
      </c>
      <c r="AP150" s="3">
        <v>4</v>
      </c>
      <c r="AQ150" s="3"/>
      <c r="AR150" s="3">
        <v>1</v>
      </c>
      <c r="AS150" s="3"/>
      <c r="AT150" s="3">
        <v>1</v>
      </c>
      <c r="AU150" s="3"/>
      <c r="AV150" s="3">
        <f>SUM(AQ150:AU150)</f>
        <v>2</v>
      </c>
      <c r="AW150" s="12"/>
      <c r="AX150" s="3"/>
      <c r="AY150" s="3"/>
      <c r="AZ150" s="3"/>
      <c r="BA150" s="3"/>
      <c r="BB150" s="3"/>
      <c r="BC150" s="3">
        <v>3</v>
      </c>
      <c r="BD150" s="3">
        <v>1</v>
      </c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1</v>
      </c>
      <c r="BR150" s="28"/>
      <c r="BS150" s="28"/>
      <c r="BT150" s="28"/>
      <c r="BU150" s="28">
        <f t="shared" si="40"/>
        <v>5</v>
      </c>
      <c r="BV150" s="3"/>
      <c r="BW150" s="3">
        <v>1</v>
      </c>
      <c r="BX150" s="3"/>
      <c r="BY150" s="28"/>
      <c r="BZ150" s="28"/>
      <c r="CA150" s="28">
        <v>1</v>
      </c>
      <c r="CB150" s="3"/>
      <c r="CC150" s="3">
        <v>1</v>
      </c>
      <c r="CD150" s="28"/>
      <c r="CE150" s="28"/>
      <c r="CF150" s="50">
        <f t="shared" si="38"/>
        <v>3</v>
      </c>
      <c r="CG150" s="3"/>
      <c r="CH150" s="28">
        <v>1</v>
      </c>
      <c r="CI150" s="28">
        <f t="shared" si="33"/>
        <v>1</v>
      </c>
      <c r="CJ150" s="28">
        <f t="shared" si="35"/>
        <v>4</v>
      </c>
      <c r="CK150" s="28"/>
      <c r="CL150" s="28">
        <v>1</v>
      </c>
      <c r="CM150" s="28"/>
      <c r="CN150" s="28"/>
      <c r="CO150" s="28"/>
      <c r="CP150" s="28">
        <f t="shared" si="36"/>
        <v>1</v>
      </c>
      <c r="CQ150" s="31">
        <f t="shared" si="34"/>
        <v>18</v>
      </c>
    </row>
    <row r="151" spans="1:95" ht="19.5" customHeight="1" x14ac:dyDescent="0.3">
      <c r="A151" s="28">
        <v>106</v>
      </c>
      <c r="B151" s="49" t="s">
        <v>38</v>
      </c>
      <c r="C151" s="3"/>
      <c r="D151" s="3"/>
      <c r="E151" s="3"/>
      <c r="F151" s="3"/>
      <c r="G151" s="3"/>
      <c r="H151" s="3"/>
      <c r="I151" s="3"/>
      <c r="J151" s="3"/>
      <c r="K151" s="3"/>
      <c r="L151" s="3">
        <v>1</v>
      </c>
      <c r="M151" s="3">
        <v>1</v>
      </c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>
        <v>1</v>
      </c>
      <c r="AO151" s="6">
        <f t="shared" si="31"/>
        <v>6</v>
      </c>
      <c r="AP151" s="3">
        <v>5</v>
      </c>
      <c r="AQ151" s="3"/>
      <c r="AR151" s="3"/>
      <c r="AS151" s="3"/>
      <c r="AT151" s="3"/>
      <c r="AU151" s="3"/>
      <c r="AV151" s="3"/>
      <c r="AW151" s="12"/>
      <c r="AX151" s="3"/>
      <c r="AY151" s="3"/>
      <c r="AZ151" s="3"/>
      <c r="BA151" s="3"/>
      <c r="BB151" s="3"/>
      <c r="BC151" s="3">
        <v>1</v>
      </c>
      <c r="BD151" s="3">
        <v>1</v>
      </c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/>
      <c r="BO151" s="3"/>
      <c r="BP151" s="3"/>
      <c r="BQ151" s="3">
        <v>2</v>
      </c>
      <c r="BR151" s="28"/>
      <c r="BS151" s="28"/>
      <c r="BT151" s="28"/>
      <c r="BU151" s="28">
        <f t="shared" si="40"/>
        <v>5</v>
      </c>
      <c r="BV151" s="28"/>
      <c r="BW151" s="3"/>
      <c r="BX151" s="3"/>
      <c r="BY151" s="28"/>
      <c r="BZ151" s="28"/>
      <c r="CA151" s="28"/>
      <c r="CB151" s="3"/>
      <c r="CC151" s="3"/>
      <c r="CD151" s="28"/>
      <c r="CE151" s="28"/>
      <c r="CF151" s="50">
        <f t="shared" si="38"/>
        <v>0</v>
      </c>
      <c r="CG151" s="3"/>
      <c r="CH151" s="28">
        <v>1</v>
      </c>
      <c r="CI151" s="28">
        <f>SUM(CG151:CH151)</f>
        <v>1</v>
      </c>
      <c r="CJ151" s="28">
        <f t="shared" si="35"/>
        <v>1</v>
      </c>
      <c r="CK151" s="28">
        <v>1</v>
      </c>
      <c r="CL151" s="28">
        <v>1</v>
      </c>
      <c r="CM151" s="28"/>
      <c r="CN151" s="28"/>
      <c r="CO151" s="28"/>
      <c r="CP151" s="28">
        <f t="shared" si="36"/>
        <v>2</v>
      </c>
      <c r="CQ151" s="31">
        <f t="shared" si="34"/>
        <v>14</v>
      </c>
    </row>
    <row r="152" spans="1:95" ht="19.5" customHeight="1" x14ac:dyDescent="0.3">
      <c r="A152" s="28">
        <v>107</v>
      </c>
      <c r="B152" s="30" t="s">
        <v>52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3</v>
      </c>
      <c r="M152" s="3"/>
      <c r="N152" s="3"/>
      <c r="O152" s="3">
        <v>1</v>
      </c>
      <c r="P152" s="3">
        <v>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>
        <v>2</v>
      </c>
      <c r="AO152" s="6">
        <f t="shared" si="31"/>
        <v>8</v>
      </c>
      <c r="AP152" s="3">
        <v>6</v>
      </c>
      <c r="AQ152" s="3"/>
      <c r="AR152" s="3"/>
      <c r="AS152" s="3"/>
      <c r="AT152" s="3">
        <v>2</v>
      </c>
      <c r="AU152" s="3"/>
      <c r="AV152" s="3">
        <f>SUM(AQ152:AU152)</f>
        <v>2</v>
      </c>
      <c r="AW152" s="12"/>
      <c r="AX152" s="3"/>
      <c r="AY152" s="3"/>
      <c r="AZ152" s="3"/>
      <c r="BA152" s="3"/>
      <c r="BB152" s="3"/>
      <c r="BC152" s="3">
        <v>4</v>
      </c>
      <c r="BD152" s="3">
        <v>1</v>
      </c>
      <c r="BE152" s="3">
        <v>2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>
        <v>1</v>
      </c>
      <c r="BP152" s="3"/>
      <c r="BQ152" s="3">
        <v>3</v>
      </c>
      <c r="BR152" s="28"/>
      <c r="BS152" s="28"/>
      <c r="BT152" s="28"/>
      <c r="BU152" s="28">
        <f t="shared" si="40"/>
        <v>11</v>
      </c>
      <c r="BV152" s="3"/>
      <c r="BW152" s="3">
        <v>1</v>
      </c>
      <c r="BX152" s="3"/>
      <c r="BY152" s="28"/>
      <c r="BZ152" s="28"/>
      <c r="CA152" s="28">
        <v>1</v>
      </c>
      <c r="CB152" s="3">
        <v>1</v>
      </c>
      <c r="CC152" s="3">
        <v>2</v>
      </c>
      <c r="CD152" s="28"/>
      <c r="CE152" s="28"/>
      <c r="CF152" s="50">
        <f t="shared" si="38"/>
        <v>5</v>
      </c>
      <c r="CG152" s="3"/>
      <c r="CH152" s="28">
        <v>1</v>
      </c>
      <c r="CI152" s="28">
        <f t="shared" si="33"/>
        <v>1</v>
      </c>
      <c r="CJ152" s="28">
        <f t="shared" si="35"/>
        <v>6</v>
      </c>
      <c r="CK152" s="28">
        <v>1</v>
      </c>
      <c r="CL152" s="28">
        <v>1</v>
      </c>
      <c r="CM152" s="28">
        <v>1</v>
      </c>
      <c r="CN152" s="28"/>
      <c r="CO152" s="28"/>
      <c r="CP152" s="28">
        <f t="shared" si="36"/>
        <v>3</v>
      </c>
      <c r="CQ152" s="31">
        <f t="shared" si="34"/>
        <v>30</v>
      </c>
    </row>
    <row r="153" spans="1:95" ht="19.5" customHeight="1" x14ac:dyDescent="0.3">
      <c r="A153" s="28">
        <v>108</v>
      </c>
      <c r="B153" s="30" t="s">
        <v>71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1</v>
      </c>
      <c r="M153" s="3">
        <v>1</v>
      </c>
      <c r="N153" s="3"/>
      <c r="O153" s="3">
        <v>1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6">
        <f t="shared" si="31"/>
        <v>6</v>
      </c>
      <c r="AP153" s="3">
        <v>4</v>
      </c>
      <c r="AQ153" s="3"/>
      <c r="AR153" s="3"/>
      <c r="AS153" s="3"/>
      <c r="AT153" s="3"/>
      <c r="AU153" s="3">
        <v>1</v>
      </c>
      <c r="AV153" s="3">
        <f>SUM(AQ153:AU153)</f>
        <v>1</v>
      </c>
      <c r="AW153" s="12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>
        <v>1</v>
      </c>
      <c r="BM153" s="3"/>
      <c r="BN153" s="3"/>
      <c r="BO153" s="3">
        <v>1</v>
      </c>
      <c r="BP153" s="3"/>
      <c r="BQ153" s="3">
        <v>1</v>
      </c>
      <c r="BR153" s="28"/>
      <c r="BS153" s="28"/>
      <c r="BT153" s="28"/>
      <c r="BU153" s="28">
        <f t="shared" si="40"/>
        <v>3</v>
      </c>
      <c r="BV153" s="3"/>
      <c r="BW153" s="3">
        <v>1</v>
      </c>
      <c r="BX153" s="3"/>
      <c r="BY153" s="28"/>
      <c r="BZ153" s="28"/>
      <c r="CA153" s="28"/>
      <c r="CB153" s="3"/>
      <c r="CC153" s="3">
        <v>1</v>
      </c>
      <c r="CD153" s="28"/>
      <c r="CE153" s="28"/>
      <c r="CF153" s="50">
        <f t="shared" si="38"/>
        <v>2</v>
      </c>
      <c r="CG153" s="3">
        <v>1</v>
      </c>
      <c r="CH153" s="28"/>
      <c r="CI153" s="28">
        <f t="shared" si="33"/>
        <v>1</v>
      </c>
      <c r="CJ153" s="28">
        <f t="shared" si="35"/>
        <v>3</v>
      </c>
      <c r="CK153" s="28">
        <v>1</v>
      </c>
      <c r="CL153" s="28"/>
      <c r="CM153" s="28"/>
      <c r="CN153" s="28"/>
      <c r="CO153" s="28"/>
      <c r="CP153" s="28">
        <f t="shared" si="36"/>
        <v>1</v>
      </c>
      <c r="CQ153" s="31">
        <f t="shared" si="34"/>
        <v>14</v>
      </c>
    </row>
    <row r="154" spans="1:95" ht="19.5" customHeight="1" x14ac:dyDescent="0.3">
      <c r="A154" s="28">
        <v>109</v>
      </c>
      <c r="B154" s="30" t="s">
        <v>119</v>
      </c>
      <c r="C154" s="3"/>
      <c r="D154" s="3"/>
      <c r="E154" s="3"/>
      <c r="F154" s="3"/>
      <c r="G154" s="3"/>
      <c r="H154" s="3"/>
      <c r="I154" s="3"/>
      <c r="J154" s="3"/>
      <c r="K154" s="3"/>
      <c r="L154" s="3">
        <v>1</v>
      </c>
      <c r="M154" s="3">
        <v>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6">
        <f t="shared" si="31"/>
        <v>4</v>
      </c>
      <c r="AP154" s="3">
        <v>4</v>
      </c>
      <c r="AQ154" s="3"/>
      <c r="AR154" s="3"/>
      <c r="AS154" s="3"/>
      <c r="AT154" s="3"/>
      <c r="AU154" s="3"/>
      <c r="AV154" s="3"/>
      <c r="AW154" s="12"/>
      <c r="AX154" s="3"/>
      <c r="AY154" s="3"/>
      <c r="AZ154" s="3"/>
      <c r="BA154" s="3"/>
      <c r="BB154" s="3"/>
      <c r="BC154" s="3">
        <v>1</v>
      </c>
      <c r="BD154" s="3">
        <v>1</v>
      </c>
      <c r="BE154" s="3"/>
      <c r="BF154" s="3"/>
      <c r="BG154" s="3"/>
      <c r="BH154" s="3"/>
      <c r="BI154" s="3"/>
      <c r="BJ154" s="3"/>
      <c r="BK154" s="3"/>
      <c r="BL154" s="3">
        <v>1</v>
      </c>
      <c r="BM154" s="3"/>
      <c r="BN154" s="3"/>
      <c r="BO154" s="3"/>
      <c r="BP154" s="3"/>
      <c r="BQ154" s="3"/>
      <c r="BR154" s="28"/>
      <c r="BS154" s="28"/>
      <c r="BT154" s="28"/>
      <c r="BU154" s="28">
        <f t="shared" si="40"/>
        <v>3</v>
      </c>
      <c r="BV154" s="3"/>
      <c r="BW154" s="3"/>
      <c r="BX154" s="3"/>
      <c r="BY154" s="28"/>
      <c r="BZ154" s="28"/>
      <c r="CA154" s="28"/>
      <c r="CB154" s="3"/>
      <c r="CC154" s="3"/>
      <c r="CD154" s="28"/>
      <c r="CE154" s="28"/>
      <c r="CF154" s="50">
        <f t="shared" si="38"/>
        <v>0</v>
      </c>
      <c r="CG154" s="3"/>
      <c r="CH154" s="28">
        <v>1</v>
      </c>
      <c r="CI154" s="28">
        <f t="shared" si="33"/>
        <v>1</v>
      </c>
      <c r="CJ154" s="28">
        <f t="shared" si="35"/>
        <v>1</v>
      </c>
      <c r="CK154" s="28">
        <v>1</v>
      </c>
      <c r="CL154" s="28">
        <v>1</v>
      </c>
      <c r="CM154" s="28"/>
      <c r="CN154" s="28"/>
      <c r="CO154" s="28"/>
      <c r="CP154" s="28">
        <f t="shared" si="36"/>
        <v>2</v>
      </c>
      <c r="CQ154" s="31">
        <f t="shared" si="34"/>
        <v>10</v>
      </c>
    </row>
    <row r="155" spans="1:95" ht="19.5" customHeight="1" x14ac:dyDescent="0.3">
      <c r="A155" s="28">
        <v>110</v>
      </c>
      <c r="B155" s="49" t="s">
        <v>37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3</v>
      </c>
      <c r="M155" s="3"/>
      <c r="N155" s="3"/>
      <c r="O155" s="3">
        <v>2</v>
      </c>
      <c r="P155" s="3"/>
      <c r="Q155" s="3"/>
      <c r="R155" s="3"/>
      <c r="S155" s="3"/>
      <c r="T155" s="3"/>
      <c r="U155" s="3"/>
      <c r="V155" s="3"/>
      <c r="W155" s="3"/>
      <c r="X155" s="3" t="s">
        <v>154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</v>
      </c>
      <c r="AN155" s="3">
        <v>1</v>
      </c>
      <c r="AO155" s="6">
        <f t="shared" si="31"/>
        <v>8</v>
      </c>
      <c r="AP155" s="9">
        <v>7</v>
      </c>
      <c r="AQ155" s="3"/>
      <c r="AR155" s="3"/>
      <c r="AS155" s="3"/>
      <c r="AT155" s="3">
        <v>1</v>
      </c>
      <c r="AU155" s="3"/>
      <c r="AV155" s="3">
        <f>SUM(AQ155:AU155)</f>
        <v>1</v>
      </c>
      <c r="AW155" s="18"/>
      <c r="AX155" s="3"/>
      <c r="AY155" s="3"/>
      <c r="AZ155" s="3"/>
      <c r="BA155" s="3">
        <v>1</v>
      </c>
      <c r="BB155" s="3"/>
      <c r="BC155" s="3">
        <v>4</v>
      </c>
      <c r="BD155" s="3">
        <v>2</v>
      </c>
      <c r="BE155" s="3">
        <v>1</v>
      </c>
      <c r="BF155" s="3"/>
      <c r="BG155" s="3"/>
      <c r="BH155" s="3"/>
      <c r="BI155" s="3"/>
      <c r="BJ155" s="3"/>
      <c r="BK155" s="3"/>
      <c r="BL155" s="3">
        <v>2</v>
      </c>
      <c r="BM155" s="3"/>
      <c r="BN155" s="3">
        <v>1</v>
      </c>
      <c r="BO155" s="3">
        <v>1</v>
      </c>
      <c r="BP155" s="3"/>
      <c r="BQ155" s="3">
        <v>3</v>
      </c>
      <c r="BR155" s="28"/>
      <c r="BS155" s="28"/>
      <c r="BT155" s="28"/>
      <c r="BU155" s="28">
        <f t="shared" si="40"/>
        <v>15</v>
      </c>
      <c r="BV155" s="9"/>
      <c r="BW155" s="9"/>
      <c r="BX155" s="9"/>
      <c r="BY155" s="10"/>
      <c r="BZ155" s="10"/>
      <c r="CA155" s="10">
        <v>1</v>
      </c>
      <c r="CB155" s="9"/>
      <c r="CC155" s="9"/>
      <c r="CD155" s="10"/>
      <c r="CE155" s="10"/>
      <c r="CF155" s="50">
        <f t="shared" si="38"/>
        <v>1</v>
      </c>
      <c r="CG155" s="9"/>
      <c r="CH155" s="10">
        <v>1</v>
      </c>
      <c r="CI155" s="28">
        <f t="shared" si="33"/>
        <v>1</v>
      </c>
      <c r="CJ155" s="28">
        <f t="shared" si="35"/>
        <v>2</v>
      </c>
      <c r="CK155" s="10">
        <v>1</v>
      </c>
      <c r="CL155" s="10"/>
      <c r="CM155" s="10">
        <v>1</v>
      </c>
      <c r="CN155" s="10"/>
      <c r="CO155" s="10"/>
      <c r="CP155" s="28">
        <f t="shared" si="36"/>
        <v>2</v>
      </c>
      <c r="CQ155" s="31">
        <f t="shared" si="34"/>
        <v>28</v>
      </c>
    </row>
    <row r="156" spans="1:95" ht="19.5" customHeight="1" x14ac:dyDescent="0.3">
      <c r="A156" s="28">
        <v>111</v>
      </c>
      <c r="B156" s="30" t="s">
        <v>46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>
        <v>1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6">
        <f t="shared" si="31"/>
        <v>3</v>
      </c>
      <c r="AP156" s="9">
        <v>3</v>
      </c>
      <c r="AQ156" s="3"/>
      <c r="AR156" s="3"/>
      <c r="AS156" s="3"/>
      <c r="AT156" s="3">
        <v>1</v>
      </c>
      <c r="AU156" s="3"/>
      <c r="AV156" s="3">
        <f>SUM(AQ156:AU156)</f>
        <v>1</v>
      </c>
      <c r="AW156" s="18"/>
      <c r="AX156" s="3"/>
      <c r="AY156" s="3"/>
      <c r="AZ156" s="3"/>
      <c r="BA156" s="3"/>
      <c r="BB156" s="3"/>
      <c r="BC156" s="3">
        <v>1</v>
      </c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1</v>
      </c>
      <c r="BR156" s="28"/>
      <c r="BS156" s="28"/>
      <c r="BT156" s="28"/>
      <c r="BU156" s="28">
        <f t="shared" si="40"/>
        <v>2</v>
      </c>
      <c r="BV156" s="9"/>
      <c r="BW156" s="9"/>
      <c r="BX156" s="9"/>
      <c r="BY156" s="10"/>
      <c r="BZ156" s="10"/>
      <c r="CA156" s="10">
        <v>1</v>
      </c>
      <c r="CB156" s="9"/>
      <c r="CC156" s="9">
        <v>1</v>
      </c>
      <c r="CD156" s="10"/>
      <c r="CE156" s="10"/>
      <c r="CF156" s="50">
        <f t="shared" si="38"/>
        <v>2</v>
      </c>
      <c r="CG156" s="9"/>
      <c r="CH156" s="10"/>
      <c r="CI156" s="28">
        <f t="shared" si="33"/>
        <v>0</v>
      </c>
      <c r="CJ156" s="28">
        <f t="shared" si="35"/>
        <v>2</v>
      </c>
      <c r="CK156" s="10">
        <v>1</v>
      </c>
      <c r="CL156" s="10">
        <v>1</v>
      </c>
      <c r="CM156" s="10"/>
      <c r="CN156" s="10"/>
      <c r="CO156" s="10"/>
      <c r="CP156" s="28">
        <f t="shared" si="36"/>
        <v>2</v>
      </c>
      <c r="CQ156" s="31">
        <f t="shared" si="34"/>
        <v>10</v>
      </c>
    </row>
    <row r="157" spans="1:95" s="27" customFormat="1" ht="19.5" customHeight="1" x14ac:dyDescent="0.5">
      <c r="A157" s="66"/>
      <c r="B157" s="67" t="s">
        <v>152</v>
      </c>
      <c r="C157" s="68">
        <f t="shared" ref="C157:BT157" si="41">SUM(C46:C156)</f>
        <v>0</v>
      </c>
      <c r="D157" s="68">
        <f t="shared" si="41"/>
        <v>0</v>
      </c>
      <c r="E157" s="68">
        <f t="shared" si="41"/>
        <v>0</v>
      </c>
      <c r="F157" s="68">
        <f t="shared" si="41"/>
        <v>9</v>
      </c>
      <c r="G157" s="68">
        <f t="shared" si="41"/>
        <v>56</v>
      </c>
      <c r="H157" s="68">
        <f t="shared" si="41"/>
        <v>0</v>
      </c>
      <c r="I157" s="68">
        <f t="shared" si="41"/>
        <v>9</v>
      </c>
      <c r="J157" s="68">
        <f t="shared" si="41"/>
        <v>26</v>
      </c>
      <c r="K157" s="68">
        <f t="shared" si="41"/>
        <v>1</v>
      </c>
      <c r="L157" s="68">
        <f t="shared" si="41"/>
        <v>137</v>
      </c>
      <c r="M157" s="68">
        <f t="shared" si="41"/>
        <v>57</v>
      </c>
      <c r="N157" s="68">
        <f t="shared" si="41"/>
        <v>3</v>
      </c>
      <c r="O157" s="68">
        <f t="shared" si="41"/>
        <v>79</v>
      </c>
      <c r="P157" s="68">
        <f t="shared" si="41"/>
        <v>20</v>
      </c>
      <c r="Q157" s="68">
        <f t="shared" si="41"/>
        <v>0</v>
      </c>
      <c r="R157" s="68">
        <f t="shared" si="41"/>
        <v>0</v>
      </c>
      <c r="S157" s="68">
        <f t="shared" si="41"/>
        <v>0</v>
      </c>
      <c r="T157" s="68">
        <f t="shared" si="41"/>
        <v>0</v>
      </c>
      <c r="U157" s="68">
        <f t="shared" si="41"/>
        <v>0</v>
      </c>
      <c r="V157" s="68">
        <f t="shared" si="41"/>
        <v>0</v>
      </c>
      <c r="W157" s="68">
        <f t="shared" si="41"/>
        <v>0</v>
      </c>
      <c r="X157" s="68">
        <f t="shared" si="41"/>
        <v>0</v>
      </c>
      <c r="Y157" s="68">
        <f t="shared" si="41"/>
        <v>0</v>
      </c>
      <c r="Z157" s="68">
        <f t="shared" si="41"/>
        <v>0</v>
      </c>
      <c r="AA157" s="68">
        <f t="shared" si="41"/>
        <v>0</v>
      </c>
      <c r="AB157" s="68">
        <f t="shared" si="41"/>
        <v>0</v>
      </c>
      <c r="AC157" s="68">
        <f t="shared" si="41"/>
        <v>0</v>
      </c>
      <c r="AD157" s="68">
        <f t="shared" si="41"/>
        <v>0</v>
      </c>
      <c r="AE157" s="68">
        <f t="shared" si="41"/>
        <v>0</v>
      </c>
      <c r="AF157" s="68">
        <f t="shared" si="41"/>
        <v>0</v>
      </c>
      <c r="AG157" s="68">
        <f t="shared" si="41"/>
        <v>0</v>
      </c>
      <c r="AH157" s="68">
        <f t="shared" si="41"/>
        <v>0</v>
      </c>
      <c r="AI157" s="68">
        <f t="shared" si="41"/>
        <v>50</v>
      </c>
      <c r="AJ157" s="68">
        <f t="shared" si="41"/>
        <v>41</v>
      </c>
      <c r="AK157" s="68">
        <f t="shared" si="41"/>
        <v>0</v>
      </c>
      <c r="AL157" s="68">
        <f t="shared" si="41"/>
        <v>0</v>
      </c>
      <c r="AM157" s="68">
        <f t="shared" si="41"/>
        <v>118</v>
      </c>
      <c r="AN157" s="68">
        <f t="shared" si="41"/>
        <v>24</v>
      </c>
      <c r="AO157" s="69">
        <f t="shared" si="41"/>
        <v>630</v>
      </c>
      <c r="AP157" s="68">
        <f t="shared" si="41"/>
        <v>581</v>
      </c>
      <c r="AQ157" s="68">
        <f t="shared" si="41"/>
        <v>0</v>
      </c>
      <c r="AR157" s="68">
        <f t="shared" si="41"/>
        <v>20</v>
      </c>
      <c r="AS157" s="68">
        <f t="shared" si="41"/>
        <v>2</v>
      </c>
      <c r="AT157" s="68">
        <f t="shared" si="41"/>
        <v>72</v>
      </c>
      <c r="AU157" s="68">
        <f t="shared" si="41"/>
        <v>37</v>
      </c>
      <c r="AV157" s="69">
        <f t="shared" si="41"/>
        <v>131</v>
      </c>
      <c r="AW157" s="69">
        <f t="shared" si="41"/>
        <v>0</v>
      </c>
      <c r="AX157" s="68">
        <f t="shared" si="41"/>
        <v>0</v>
      </c>
      <c r="AY157" s="68">
        <f t="shared" si="41"/>
        <v>1</v>
      </c>
      <c r="AZ157" s="68">
        <f t="shared" si="41"/>
        <v>0</v>
      </c>
      <c r="BA157" s="68">
        <f t="shared" si="41"/>
        <v>2</v>
      </c>
      <c r="BB157" s="68">
        <f t="shared" si="41"/>
        <v>0</v>
      </c>
      <c r="BC157" s="68">
        <f t="shared" si="41"/>
        <v>242</v>
      </c>
      <c r="BD157" s="68">
        <f t="shared" si="41"/>
        <v>67</v>
      </c>
      <c r="BE157" s="68">
        <f t="shared" si="41"/>
        <v>16</v>
      </c>
      <c r="BF157" s="68">
        <f>SUM(BF46:BF156)</f>
        <v>1</v>
      </c>
      <c r="BG157" s="68">
        <f t="shared" si="41"/>
        <v>0</v>
      </c>
      <c r="BH157" s="68">
        <f t="shared" si="41"/>
        <v>0</v>
      </c>
      <c r="BI157" s="68">
        <f t="shared" si="41"/>
        <v>0</v>
      </c>
      <c r="BJ157" s="68">
        <f t="shared" si="41"/>
        <v>0</v>
      </c>
      <c r="BK157" s="68">
        <f t="shared" si="41"/>
        <v>0</v>
      </c>
      <c r="BL157" s="68">
        <f>SUM(BL46:BL156)</f>
        <v>66</v>
      </c>
      <c r="BM157" s="68">
        <f>SUM(BM46:BM156)</f>
        <v>0</v>
      </c>
      <c r="BN157" s="68">
        <f t="shared" si="41"/>
        <v>11</v>
      </c>
      <c r="BO157" s="68">
        <f t="shared" si="41"/>
        <v>44</v>
      </c>
      <c r="BP157" s="68">
        <f t="shared" si="41"/>
        <v>0</v>
      </c>
      <c r="BQ157" s="68">
        <f t="shared" si="41"/>
        <v>197</v>
      </c>
      <c r="BR157" s="68">
        <f t="shared" si="41"/>
        <v>0</v>
      </c>
      <c r="BS157" s="68">
        <f t="shared" si="41"/>
        <v>0</v>
      </c>
      <c r="BT157" s="68">
        <f t="shared" si="41"/>
        <v>0</v>
      </c>
      <c r="BU157" s="69">
        <f t="shared" ref="BU157" si="42">SUM(BU46:BU156)</f>
        <v>647</v>
      </c>
      <c r="BV157" s="68">
        <v>876</v>
      </c>
      <c r="BW157" s="68">
        <f t="shared" ref="BW157:CQ157" si="43">SUM(BW46:BW156)</f>
        <v>49</v>
      </c>
      <c r="BX157" s="68">
        <f t="shared" si="43"/>
        <v>0</v>
      </c>
      <c r="BY157" s="68">
        <f t="shared" si="43"/>
        <v>0</v>
      </c>
      <c r="BZ157" s="68">
        <f t="shared" si="43"/>
        <v>0</v>
      </c>
      <c r="CA157" s="68">
        <f t="shared" si="43"/>
        <v>84</v>
      </c>
      <c r="CB157" s="68">
        <f t="shared" si="43"/>
        <v>50</v>
      </c>
      <c r="CC157" s="68">
        <f t="shared" si="43"/>
        <v>70</v>
      </c>
      <c r="CD157" s="68">
        <f t="shared" si="43"/>
        <v>0</v>
      </c>
      <c r="CE157" s="68">
        <f t="shared" si="43"/>
        <v>0</v>
      </c>
      <c r="CF157" s="70">
        <f t="shared" si="38"/>
        <v>253</v>
      </c>
      <c r="CG157" s="68">
        <f t="shared" si="43"/>
        <v>4</v>
      </c>
      <c r="CH157" s="68">
        <f t="shared" si="43"/>
        <v>106</v>
      </c>
      <c r="CI157" s="68">
        <f t="shared" si="43"/>
        <v>110</v>
      </c>
      <c r="CJ157" s="69">
        <f t="shared" si="43"/>
        <v>363</v>
      </c>
      <c r="CK157" s="68">
        <f t="shared" si="43"/>
        <v>110</v>
      </c>
      <c r="CL157" s="68">
        <f t="shared" si="43"/>
        <v>63</v>
      </c>
      <c r="CM157" s="68">
        <f t="shared" si="43"/>
        <v>12</v>
      </c>
      <c r="CN157" s="68">
        <f t="shared" si="43"/>
        <v>0</v>
      </c>
      <c r="CO157" s="68">
        <f t="shared" si="43"/>
        <v>0</v>
      </c>
      <c r="CP157" s="69">
        <f>SUM(CP46:CP156)</f>
        <v>185</v>
      </c>
      <c r="CQ157" s="69">
        <f t="shared" si="43"/>
        <v>1956</v>
      </c>
    </row>
    <row r="158" spans="1:95" s="24" customFormat="1" ht="19.5" customHeight="1" x14ac:dyDescent="0.5">
      <c r="A158" s="61"/>
      <c r="B158" s="61" t="s">
        <v>113</v>
      </c>
      <c r="C158" s="61">
        <f t="shared" ref="C158:BT158" si="44">SUM(C45+C157)</f>
        <v>0</v>
      </c>
      <c r="D158" s="61">
        <f t="shared" si="44"/>
        <v>3</v>
      </c>
      <c r="E158" s="61">
        <f t="shared" si="44"/>
        <v>6</v>
      </c>
      <c r="F158" s="61">
        <f t="shared" si="44"/>
        <v>19</v>
      </c>
      <c r="G158" s="61">
        <f t="shared" si="44"/>
        <v>62</v>
      </c>
      <c r="H158" s="61">
        <f t="shared" si="44"/>
        <v>0</v>
      </c>
      <c r="I158" s="61">
        <f t="shared" si="44"/>
        <v>9</v>
      </c>
      <c r="J158" s="61">
        <f t="shared" si="44"/>
        <v>26</v>
      </c>
      <c r="K158" s="61">
        <f t="shared" si="44"/>
        <v>34</v>
      </c>
      <c r="L158" s="61">
        <f t="shared" si="44"/>
        <v>253</v>
      </c>
      <c r="M158" s="61">
        <f t="shared" si="44"/>
        <v>111</v>
      </c>
      <c r="N158" s="61">
        <f t="shared" si="44"/>
        <v>8</v>
      </c>
      <c r="O158" s="61">
        <f t="shared" si="44"/>
        <v>115</v>
      </c>
      <c r="P158" s="61">
        <f t="shared" si="44"/>
        <v>35</v>
      </c>
      <c r="Q158" s="61">
        <f t="shared" si="44"/>
        <v>3</v>
      </c>
      <c r="R158" s="61">
        <f t="shared" si="44"/>
        <v>5</v>
      </c>
      <c r="S158" s="61">
        <f t="shared" si="44"/>
        <v>0</v>
      </c>
      <c r="T158" s="61">
        <f t="shared" si="44"/>
        <v>6</v>
      </c>
      <c r="U158" s="61">
        <f t="shared" si="44"/>
        <v>2</v>
      </c>
      <c r="V158" s="61">
        <f t="shared" si="44"/>
        <v>0</v>
      </c>
      <c r="W158" s="61">
        <f t="shared" si="44"/>
        <v>2</v>
      </c>
      <c r="X158" s="61">
        <f t="shared" si="44"/>
        <v>1</v>
      </c>
      <c r="Y158" s="61">
        <f t="shared" si="44"/>
        <v>0</v>
      </c>
      <c r="Z158" s="61">
        <f t="shared" si="44"/>
        <v>5</v>
      </c>
      <c r="AA158" s="61">
        <f t="shared" si="44"/>
        <v>3</v>
      </c>
      <c r="AB158" s="61">
        <f t="shared" si="44"/>
        <v>2</v>
      </c>
      <c r="AC158" s="61">
        <f t="shared" si="44"/>
        <v>1</v>
      </c>
      <c r="AD158" s="61">
        <f t="shared" si="44"/>
        <v>0</v>
      </c>
      <c r="AE158" s="61">
        <f t="shared" si="44"/>
        <v>1</v>
      </c>
      <c r="AF158" s="61">
        <f t="shared" si="44"/>
        <v>1</v>
      </c>
      <c r="AG158" s="61">
        <f t="shared" si="44"/>
        <v>0</v>
      </c>
      <c r="AH158" s="61">
        <f t="shared" si="44"/>
        <v>0</v>
      </c>
      <c r="AI158" s="61">
        <f t="shared" si="44"/>
        <v>64</v>
      </c>
      <c r="AJ158" s="61">
        <f t="shared" si="44"/>
        <v>41</v>
      </c>
      <c r="AK158" s="61">
        <f t="shared" si="44"/>
        <v>2</v>
      </c>
      <c r="AL158" s="61">
        <f t="shared" si="44"/>
        <v>1</v>
      </c>
      <c r="AM158" s="61">
        <f t="shared" si="44"/>
        <v>176</v>
      </c>
      <c r="AN158" s="61">
        <f t="shared" si="44"/>
        <v>29</v>
      </c>
      <c r="AO158" s="64">
        <f>SUM(AO45+AO157)</f>
        <v>1026</v>
      </c>
      <c r="AP158" s="61">
        <f t="shared" si="44"/>
        <v>1123</v>
      </c>
      <c r="AQ158" s="61">
        <f t="shared" si="44"/>
        <v>5</v>
      </c>
      <c r="AR158" s="61">
        <f t="shared" si="44"/>
        <v>24</v>
      </c>
      <c r="AS158" s="61">
        <f t="shared" si="44"/>
        <v>8</v>
      </c>
      <c r="AT158" s="61">
        <f t="shared" si="44"/>
        <v>117</v>
      </c>
      <c r="AU158" s="61">
        <f t="shared" si="44"/>
        <v>42</v>
      </c>
      <c r="AV158" s="64">
        <f t="shared" si="44"/>
        <v>196</v>
      </c>
      <c r="AW158" s="64">
        <f>SUM(AW45+AW157)</f>
        <v>0</v>
      </c>
      <c r="AX158" s="61">
        <f t="shared" si="44"/>
        <v>5</v>
      </c>
      <c r="AY158" s="61">
        <f t="shared" si="44"/>
        <v>13</v>
      </c>
      <c r="AZ158" s="61">
        <f t="shared" si="44"/>
        <v>3</v>
      </c>
      <c r="BA158" s="61">
        <f t="shared" si="44"/>
        <v>10</v>
      </c>
      <c r="BB158" s="61">
        <f t="shared" si="44"/>
        <v>1</v>
      </c>
      <c r="BC158" s="61">
        <f t="shared" si="44"/>
        <v>444</v>
      </c>
      <c r="BD158" s="61">
        <f t="shared" si="44"/>
        <v>166</v>
      </c>
      <c r="BE158" s="61">
        <f t="shared" si="44"/>
        <v>16</v>
      </c>
      <c r="BF158" s="61">
        <f>SUM(BF45+BF157)</f>
        <v>3</v>
      </c>
      <c r="BG158" s="61">
        <f t="shared" si="44"/>
        <v>5</v>
      </c>
      <c r="BH158" s="61">
        <f t="shared" si="44"/>
        <v>9</v>
      </c>
      <c r="BI158" s="61">
        <f t="shared" si="44"/>
        <v>1</v>
      </c>
      <c r="BJ158" s="61">
        <f t="shared" si="44"/>
        <v>1</v>
      </c>
      <c r="BK158" s="61">
        <f t="shared" si="44"/>
        <v>3</v>
      </c>
      <c r="BL158" s="61">
        <f>SUM(BL45+BL157)</f>
        <v>73</v>
      </c>
      <c r="BM158" s="61">
        <f>SUM(BM45+BM157)</f>
        <v>1</v>
      </c>
      <c r="BN158" s="61">
        <f t="shared" si="44"/>
        <v>14</v>
      </c>
      <c r="BO158" s="61">
        <f t="shared" si="44"/>
        <v>76</v>
      </c>
      <c r="BP158" s="61">
        <f t="shared" si="44"/>
        <v>0</v>
      </c>
      <c r="BQ158" s="61">
        <f>SUM(BQ45+BQ157)</f>
        <v>430</v>
      </c>
      <c r="BR158" s="61">
        <f t="shared" si="44"/>
        <v>2</v>
      </c>
      <c r="BS158" s="61">
        <f t="shared" si="44"/>
        <v>2</v>
      </c>
      <c r="BT158" s="61">
        <f t="shared" si="44"/>
        <v>0</v>
      </c>
      <c r="BU158" s="64">
        <f>SUM(BU45+BU157)</f>
        <v>1278</v>
      </c>
      <c r="BV158" s="64">
        <f>SUM(BV45+BV157)</f>
        <v>1580</v>
      </c>
      <c r="BW158" s="61">
        <f t="shared" ref="BW158:CP158" si="45">SUM(BW45+BW157)</f>
        <v>104</v>
      </c>
      <c r="BX158" s="61">
        <f t="shared" si="45"/>
        <v>8</v>
      </c>
      <c r="BY158" s="61">
        <f t="shared" si="45"/>
        <v>12</v>
      </c>
      <c r="BZ158" s="61">
        <f t="shared" si="45"/>
        <v>19</v>
      </c>
      <c r="CA158" s="61">
        <f t="shared" si="45"/>
        <v>115</v>
      </c>
      <c r="CB158" s="61">
        <f t="shared" si="45"/>
        <v>55</v>
      </c>
      <c r="CC158" s="61">
        <f t="shared" si="45"/>
        <v>127</v>
      </c>
      <c r="CD158" s="61">
        <f t="shared" si="45"/>
        <v>0</v>
      </c>
      <c r="CE158" s="61">
        <f t="shared" si="45"/>
        <v>0</v>
      </c>
      <c r="CF158" s="65">
        <f>SUM(CF45+CF157)</f>
        <v>440</v>
      </c>
      <c r="CG158" s="61">
        <f t="shared" si="45"/>
        <v>4</v>
      </c>
      <c r="CH158" s="61">
        <f t="shared" si="45"/>
        <v>112</v>
      </c>
      <c r="CI158" s="61">
        <f t="shared" si="45"/>
        <v>116</v>
      </c>
      <c r="CJ158" s="64">
        <f>SUM(CJ45+CJ157)</f>
        <v>556</v>
      </c>
      <c r="CK158" s="61">
        <f t="shared" si="45"/>
        <v>151</v>
      </c>
      <c r="CL158" s="61">
        <f t="shared" si="45"/>
        <v>89</v>
      </c>
      <c r="CM158" s="61">
        <f t="shared" si="45"/>
        <v>12</v>
      </c>
      <c r="CN158" s="61">
        <f t="shared" si="45"/>
        <v>5</v>
      </c>
      <c r="CO158" s="61">
        <f t="shared" si="45"/>
        <v>1</v>
      </c>
      <c r="CP158" s="64">
        <f t="shared" si="45"/>
        <v>258</v>
      </c>
      <c r="CQ158" s="64">
        <f>SUM(CQ45+CQ157)</f>
        <v>3314</v>
      </c>
    </row>
    <row r="159" spans="1:95" ht="19.5" customHeight="1" x14ac:dyDescent="0.3">
      <c r="A159" s="71"/>
      <c r="B159" s="72" t="s">
        <v>185</v>
      </c>
      <c r="C159" s="73"/>
      <c r="D159" s="73"/>
      <c r="E159" s="73"/>
      <c r="F159" s="74"/>
      <c r="G159" s="74"/>
      <c r="H159" s="74"/>
      <c r="I159" s="74"/>
      <c r="J159" s="74"/>
      <c r="K159" s="74"/>
      <c r="L159" s="74"/>
      <c r="M159" s="73"/>
      <c r="N159" s="74"/>
      <c r="O159" s="74"/>
      <c r="P159" s="75"/>
      <c r="Q159" s="76"/>
      <c r="R159" s="77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3"/>
    </row>
    <row r="160" spans="1:95" ht="19.5" customHeight="1" x14ac:dyDescent="0.3">
      <c r="A160" s="79">
        <v>1</v>
      </c>
      <c r="B160" s="80" t="s">
        <v>186</v>
      </c>
      <c r="C160" s="81"/>
      <c r="D160" s="81"/>
      <c r="E160" s="81"/>
      <c r="F160" s="82"/>
      <c r="G160" s="82"/>
      <c r="H160" s="82"/>
      <c r="I160" s="82"/>
      <c r="J160" s="82"/>
      <c r="K160" s="82"/>
      <c r="L160" s="82"/>
      <c r="M160" s="81"/>
      <c r="N160" s="82"/>
      <c r="O160" s="82"/>
      <c r="P160" s="83"/>
      <c r="Q160" s="84"/>
      <c r="R160" s="85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7" t="s">
        <v>187</v>
      </c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86"/>
      <c r="BW160" s="86"/>
      <c r="BX160" s="86"/>
      <c r="BY160" s="86"/>
      <c r="BZ160" s="86"/>
      <c r="CA160" s="86"/>
      <c r="CB160" s="86"/>
      <c r="CC160" s="86"/>
      <c r="CD160" s="86"/>
      <c r="CE160" s="86"/>
      <c r="CF160" s="86"/>
      <c r="CG160" s="86"/>
      <c r="CH160" s="86"/>
      <c r="CI160" s="86"/>
      <c r="CJ160" s="86"/>
      <c r="CK160" s="86"/>
      <c r="CL160" s="86"/>
      <c r="CM160" s="86"/>
      <c r="CN160" s="86"/>
      <c r="CO160" s="86"/>
      <c r="CP160" s="86"/>
      <c r="CQ160" s="81"/>
    </row>
    <row r="161" spans="1:95" ht="19.5" customHeight="1" x14ac:dyDescent="0.3">
      <c r="A161" s="79">
        <v>2</v>
      </c>
      <c r="B161" s="80" t="s">
        <v>188</v>
      </c>
      <c r="C161" s="81"/>
      <c r="D161" s="81"/>
      <c r="E161" s="81"/>
      <c r="F161" s="82"/>
      <c r="G161" s="82"/>
      <c r="H161" s="82"/>
      <c r="I161" s="82"/>
      <c r="J161" s="82"/>
      <c r="K161" s="82"/>
      <c r="L161" s="82"/>
      <c r="M161" s="81"/>
      <c r="N161" s="82"/>
      <c r="O161" s="82"/>
      <c r="P161" s="83"/>
      <c r="Q161" s="81"/>
      <c r="R161" s="86"/>
      <c r="S161" s="86"/>
      <c r="T161" s="86"/>
      <c r="U161" s="86"/>
      <c r="V161" s="86"/>
      <c r="W161" s="86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7" t="s">
        <v>189</v>
      </c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</row>
    <row r="162" spans="1:95" ht="19.5" customHeight="1" x14ac:dyDescent="0.3">
      <c r="A162" s="79">
        <v>3</v>
      </c>
      <c r="B162" s="80" t="s">
        <v>190</v>
      </c>
      <c r="C162" s="81"/>
      <c r="D162" s="81"/>
      <c r="E162" s="81"/>
      <c r="F162" s="113"/>
      <c r="G162" s="113"/>
      <c r="H162" s="113"/>
      <c r="I162" s="113"/>
      <c r="J162" s="113"/>
      <c r="K162" s="113"/>
      <c r="L162" s="113"/>
      <c r="M162" s="114"/>
      <c r="N162" s="113"/>
      <c r="O162" s="113"/>
      <c r="P162" s="115"/>
      <c r="Q162" s="113"/>
      <c r="R162" s="115"/>
      <c r="S162" s="115"/>
      <c r="T162" s="86"/>
      <c r="U162" s="86"/>
      <c r="V162" s="86"/>
      <c r="W162" s="86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7" t="s">
        <v>191</v>
      </c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</row>
    <row r="163" spans="1:95" ht="19.5" customHeight="1" x14ac:dyDescent="0.3">
      <c r="A163" s="88"/>
      <c r="B163" s="89" t="s">
        <v>192</v>
      </c>
      <c r="C163" s="81"/>
      <c r="D163" s="81"/>
      <c r="E163" s="81"/>
      <c r="F163" s="92"/>
      <c r="G163" s="92"/>
      <c r="H163" s="92"/>
      <c r="I163" s="92"/>
      <c r="J163" s="92"/>
      <c r="K163" s="92"/>
      <c r="L163" s="92"/>
      <c r="M163" s="81"/>
      <c r="N163" s="92"/>
      <c r="O163" s="92"/>
      <c r="P163" s="93"/>
      <c r="Q163" s="82"/>
      <c r="R163" s="85"/>
      <c r="S163" s="86"/>
      <c r="T163" s="86"/>
      <c r="U163" s="86"/>
      <c r="V163" s="86"/>
      <c r="W163" s="86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7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</row>
    <row r="164" spans="1:95" ht="19.5" customHeight="1" x14ac:dyDescent="0.3">
      <c r="A164" s="88">
        <v>1</v>
      </c>
      <c r="B164" s="116" t="s">
        <v>214</v>
      </c>
      <c r="C164" s="117" t="s">
        <v>215</v>
      </c>
      <c r="D164" s="81"/>
      <c r="E164" s="81"/>
      <c r="F164" s="82"/>
      <c r="G164" s="82"/>
      <c r="H164" s="82"/>
      <c r="I164" s="82"/>
      <c r="J164" s="82"/>
      <c r="K164" s="82"/>
      <c r="L164" s="82"/>
      <c r="M164" s="81"/>
      <c r="N164" s="82"/>
      <c r="O164" s="82"/>
      <c r="P164" s="83"/>
      <c r="Q164" s="82"/>
      <c r="R164" s="85"/>
      <c r="S164" s="86"/>
      <c r="T164" s="86"/>
      <c r="U164" s="86"/>
      <c r="V164" s="86"/>
      <c r="W164" s="86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90" t="s">
        <v>216</v>
      </c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</row>
    <row r="165" spans="1:95" ht="19.5" customHeight="1" x14ac:dyDescent="0.3">
      <c r="A165" s="88"/>
      <c r="B165" s="91" t="s">
        <v>193</v>
      </c>
      <c r="C165" s="81"/>
      <c r="D165" s="81"/>
      <c r="E165" s="81"/>
      <c r="F165" s="82"/>
      <c r="G165" s="82"/>
      <c r="H165" s="82"/>
      <c r="I165" s="82"/>
      <c r="J165" s="82"/>
      <c r="K165" s="82"/>
      <c r="L165" s="82"/>
      <c r="M165" s="81"/>
      <c r="N165" s="82"/>
      <c r="O165" s="82"/>
      <c r="P165" s="83"/>
      <c r="Q165" s="82"/>
      <c r="R165" s="85"/>
      <c r="S165" s="86"/>
      <c r="T165" s="86"/>
      <c r="U165" s="86"/>
      <c r="V165" s="86"/>
      <c r="W165" s="86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94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</row>
    <row r="166" spans="1:95" ht="19.5" customHeight="1" x14ac:dyDescent="0.3">
      <c r="A166" s="88">
        <v>1</v>
      </c>
      <c r="B166" s="98" t="s">
        <v>194</v>
      </c>
      <c r="C166" s="81"/>
      <c r="D166" s="81"/>
      <c r="E166" s="81"/>
      <c r="F166" s="82"/>
      <c r="G166" s="82"/>
      <c r="H166" s="82"/>
      <c r="I166" s="82"/>
      <c r="J166" s="82"/>
      <c r="K166" s="82"/>
      <c r="L166" s="82"/>
      <c r="M166" s="81"/>
      <c r="N166" s="82"/>
      <c r="O166" s="82"/>
      <c r="P166" s="83"/>
      <c r="Q166" s="82"/>
      <c r="R166" s="85"/>
      <c r="S166" s="86"/>
      <c r="T166" s="86"/>
      <c r="U166" s="86"/>
      <c r="V166" s="86"/>
      <c r="W166" s="86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90" t="s">
        <v>195</v>
      </c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</row>
    <row r="167" spans="1:95" ht="19.5" customHeight="1" x14ac:dyDescent="0.3">
      <c r="A167" s="88">
        <v>2</v>
      </c>
      <c r="B167" s="95" t="s">
        <v>196</v>
      </c>
      <c r="C167" s="81"/>
      <c r="D167" s="81"/>
      <c r="E167" s="81"/>
      <c r="F167" s="82"/>
      <c r="G167" s="82"/>
      <c r="H167" s="82"/>
      <c r="I167" s="82"/>
      <c r="J167" s="82"/>
      <c r="K167" s="82"/>
      <c r="L167" s="82"/>
      <c r="M167" s="81"/>
      <c r="N167" s="82"/>
      <c r="O167" s="82"/>
      <c r="P167" s="83"/>
      <c r="Q167" s="82"/>
      <c r="R167" s="85"/>
      <c r="S167" s="86"/>
      <c r="T167" s="86"/>
      <c r="U167" s="86"/>
      <c r="V167" s="86"/>
      <c r="W167" s="86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90" t="s">
        <v>197</v>
      </c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</row>
    <row r="168" spans="1:95" ht="19.5" customHeight="1" x14ac:dyDescent="0.3">
      <c r="A168" s="88">
        <v>3</v>
      </c>
      <c r="B168" s="96" t="s">
        <v>198</v>
      </c>
      <c r="C168" s="81"/>
      <c r="D168" s="81"/>
      <c r="E168" s="81"/>
      <c r="F168" s="82"/>
      <c r="G168" s="82"/>
      <c r="H168" s="82"/>
      <c r="I168" s="82"/>
      <c r="J168" s="82"/>
      <c r="K168" s="82"/>
      <c r="L168" s="82"/>
      <c r="M168" s="81"/>
      <c r="N168" s="82"/>
      <c r="O168" s="82"/>
      <c r="P168" s="83"/>
      <c r="Q168" s="82"/>
      <c r="R168" s="85"/>
      <c r="S168" s="86"/>
      <c r="T168" s="86"/>
      <c r="U168" s="86"/>
      <c r="V168" s="86"/>
      <c r="W168" s="86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90" t="s">
        <v>199</v>
      </c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</row>
    <row r="169" spans="1:95" ht="19.5" customHeight="1" x14ac:dyDescent="0.3">
      <c r="A169" s="88">
        <v>4</v>
      </c>
      <c r="B169" s="81" t="s">
        <v>200</v>
      </c>
      <c r="C169" s="81"/>
      <c r="D169" s="81"/>
      <c r="E169" s="81"/>
      <c r="F169" s="82"/>
      <c r="G169" s="82"/>
      <c r="H169" s="82"/>
      <c r="I169" s="82"/>
      <c r="J169" s="82"/>
      <c r="K169" s="82"/>
      <c r="L169" s="82"/>
      <c r="M169" s="81"/>
      <c r="N169" s="82"/>
      <c r="O169" s="82"/>
      <c r="P169" s="83"/>
      <c r="Q169" s="82"/>
      <c r="R169" s="86"/>
      <c r="S169" s="86"/>
      <c r="T169" s="86"/>
      <c r="U169" s="86"/>
      <c r="V169" s="86"/>
      <c r="W169" s="86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90" t="s">
        <v>201</v>
      </c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</row>
    <row r="170" spans="1:95" ht="19.5" customHeight="1" x14ac:dyDescent="0.3">
      <c r="A170" s="88">
        <v>5</v>
      </c>
      <c r="B170" s="81" t="s">
        <v>202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6"/>
      <c r="Q170" s="81"/>
      <c r="R170" s="86"/>
      <c r="S170" s="86"/>
      <c r="T170" s="86"/>
      <c r="U170" s="86"/>
      <c r="V170" s="86"/>
      <c r="W170" s="86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90" t="s">
        <v>203</v>
      </c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</row>
    <row r="171" spans="1:95" ht="19.5" customHeight="1" x14ac:dyDescent="0.3">
      <c r="A171" s="88">
        <v>6</v>
      </c>
      <c r="B171" s="81" t="s">
        <v>204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6"/>
      <c r="Q171" s="81"/>
      <c r="R171" s="86"/>
      <c r="S171" s="86"/>
      <c r="T171" s="86"/>
      <c r="U171" s="86"/>
      <c r="V171" s="86"/>
      <c r="W171" s="86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90" t="s">
        <v>205</v>
      </c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</row>
    <row r="172" spans="1:95" ht="19.5" customHeight="1" x14ac:dyDescent="0.3">
      <c r="A172" s="88">
        <v>7</v>
      </c>
      <c r="B172" s="81" t="s">
        <v>206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6"/>
      <c r="Q172" s="81"/>
      <c r="R172" s="86"/>
      <c r="S172" s="86"/>
      <c r="T172" s="86"/>
      <c r="U172" s="86"/>
      <c r="V172" s="86"/>
      <c r="W172" s="86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90" t="s">
        <v>207</v>
      </c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</row>
    <row r="173" spans="1:95" ht="19.5" customHeight="1" x14ac:dyDescent="0.3">
      <c r="A173" s="88">
        <v>8</v>
      </c>
      <c r="B173" s="81" t="s">
        <v>208</v>
      </c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6"/>
      <c r="Q173" s="81"/>
      <c r="R173" s="86"/>
      <c r="S173" s="86"/>
      <c r="T173" s="86"/>
      <c r="U173" s="86"/>
      <c r="V173" s="86"/>
      <c r="W173" s="86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90" t="s">
        <v>209</v>
      </c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</row>
    <row r="174" spans="1:95" ht="19.5" customHeight="1" x14ac:dyDescent="0.3">
      <c r="A174" s="88">
        <v>9</v>
      </c>
      <c r="B174" s="81" t="s">
        <v>210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6"/>
      <c r="Q174" s="81"/>
      <c r="R174" s="86"/>
      <c r="S174" s="86"/>
      <c r="T174" s="86"/>
      <c r="U174" s="86"/>
      <c r="V174" s="86"/>
      <c r="W174" s="86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90" t="s">
        <v>211</v>
      </c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</row>
    <row r="175" spans="1:95" ht="19.5" customHeight="1" x14ac:dyDescent="0.3">
      <c r="A175" s="88">
        <v>10</v>
      </c>
      <c r="B175" s="97" t="s">
        <v>212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6"/>
      <c r="Q175" s="81"/>
      <c r="R175" s="86"/>
      <c r="S175" s="86"/>
      <c r="T175" s="86"/>
      <c r="U175" s="86"/>
      <c r="V175" s="86"/>
      <c r="W175" s="86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90" t="s">
        <v>213</v>
      </c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</row>
    <row r="176" spans="1:95" ht="19.5" customHeight="1" x14ac:dyDescent="0.3">
      <c r="A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</row>
    <row r="177" spans="1:94" ht="19.5" customHeight="1" x14ac:dyDescent="0.3">
      <c r="A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</row>
    <row r="178" spans="1:94" ht="19.5" customHeight="1" x14ac:dyDescent="0.3"/>
    <row r="179" spans="1:94" ht="19.5" customHeight="1" x14ac:dyDescent="0.3"/>
    <row r="180" spans="1:94" ht="19.5" customHeight="1" x14ac:dyDescent="0.3"/>
    <row r="181" spans="1:94" ht="19.5" customHeight="1" x14ac:dyDescent="0.3"/>
    <row r="182" spans="1:94" ht="19.5" customHeight="1" x14ac:dyDescent="0.3"/>
    <row r="183" spans="1:94" ht="19.5" customHeight="1" x14ac:dyDescent="0.3"/>
    <row r="184" spans="1:94" ht="19.5" customHeight="1" x14ac:dyDescent="0.3"/>
    <row r="185" spans="1:94" ht="19.5" customHeight="1" x14ac:dyDescent="0.3"/>
    <row r="186" spans="1:94" ht="19.5" customHeight="1" x14ac:dyDescent="0.3"/>
    <row r="187" spans="1:94" ht="19.5" customHeight="1" x14ac:dyDescent="0.3"/>
  </sheetData>
  <mergeCells count="8">
    <mergeCell ref="A1:CQ1"/>
    <mergeCell ref="BW2:CC2"/>
    <mergeCell ref="CD2:CQ2"/>
    <mergeCell ref="AH2:AN2"/>
    <mergeCell ref="AQ2:AU2"/>
    <mergeCell ref="AX2:BQ2"/>
    <mergeCell ref="AP4:AP10"/>
    <mergeCell ref="AW139:AW140"/>
  </mergeCells>
  <printOptions horizontalCentered="1"/>
  <pageMargins left="0" right="0" top="0.51181102362204722" bottom="0.23622047244094491" header="0.23622047244094491" footer="0.19685039370078741"/>
  <pageSetup paperSize="9" scale="93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พ.ค.62</vt:lpstr>
      <vt:lpstr>' พ.ค.62'!Print_Titles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2019-05-31T07:48:58Z</cp:lastPrinted>
  <dcterms:created xsi:type="dcterms:W3CDTF">2002-09-23T13:16:52Z</dcterms:created>
  <dcterms:modified xsi:type="dcterms:W3CDTF">2019-05-31T07:51:04Z</dcterms:modified>
</cp:coreProperties>
</file>