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965" yWindow="-75" windowWidth="4425" windowHeight="8295" tabRatio="511"/>
  </bookViews>
  <sheets>
    <sheet name=" ส.ค.59" sheetId="52" r:id="rId1"/>
  </sheets>
  <definedNames>
    <definedName name="_xlnm.Print_Titles" localSheetId="0">' ส.ค.59'!$A:$B,' ส.ค.59'!$1:$3</definedName>
  </definedNames>
  <calcPr calcId="144525"/>
</workbook>
</file>

<file path=xl/calcChain.xml><?xml version="1.0" encoding="utf-8"?>
<calcChain xmlns="http://schemas.openxmlformats.org/spreadsheetml/2006/main">
  <c r="BU32" i="52" l="1"/>
  <c r="BY32" i="52" s="1"/>
  <c r="CC81" i="52" l="1"/>
  <c r="BJ21" i="52" l="1"/>
  <c r="BU23" i="52" l="1"/>
  <c r="BY23" i="52" s="1"/>
  <c r="BU24" i="52"/>
  <c r="BY24" i="52" s="1"/>
  <c r="BU25" i="52"/>
  <c r="BY25" i="52" s="1"/>
  <c r="BU26" i="52"/>
  <c r="BY26" i="52" s="1"/>
  <c r="BU27" i="52"/>
  <c r="BY27" i="52" s="1"/>
  <c r="BU132" i="52" l="1"/>
  <c r="BU108" i="52"/>
  <c r="BU86" i="52"/>
  <c r="BU69" i="52"/>
  <c r="BU70" i="52"/>
  <c r="BU114" i="52"/>
  <c r="BU113" i="52"/>
  <c r="BU49" i="52" l="1"/>
  <c r="BU50" i="52"/>
  <c r="BU51" i="52"/>
  <c r="BU52" i="52"/>
  <c r="BU53" i="52"/>
  <c r="BU54" i="52"/>
  <c r="BU55" i="52"/>
  <c r="BU56" i="52"/>
  <c r="BU57" i="52"/>
  <c r="BU58" i="52"/>
  <c r="BU59" i="52"/>
  <c r="BU60" i="52"/>
  <c r="BU61" i="52"/>
  <c r="BU62" i="52"/>
  <c r="BU63" i="52"/>
  <c r="BU64" i="52"/>
  <c r="BU65" i="52"/>
  <c r="BU66" i="52"/>
  <c r="BU96" i="52" l="1"/>
  <c r="F48" i="52" l="1"/>
  <c r="BU45" i="52" l="1"/>
  <c r="BU9" i="52" l="1"/>
  <c r="BY9" i="52" s="1"/>
  <c r="BU21" i="52" l="1"/>
  <c r="BY21" i="52" s="1"/>
  <c r="AQ15" i="52" l="1"/>
  <c r="BU92" i="52" l="1"/>
  <c r="CB158" i="52" l="1"/>
  <c r="BS158" i="52"/>
  <c r="BS48" i="52"/>
  <c r="BS159" i="52" l="1"/>
  <c r="BU133" i="52"/>
  <c r="BU11" i="52" l="1"/>
  <c r="BY11" i="52" s="1"/>
  <c r="BU12" i="52"/>
  <c r="BU14" i="52"/>
  <c r="BU15" i="52"/>
  <c r="BU16" i="52"/>
  <c r="BU19" i="52"/>
  <c r="BU22" i="52"/>
  <c r="BU28" i="52"/>
  <c r="BU29" i="52"/>
  <c r="BU30" i="52"/>
  <c r="BU31" i="52"/>
  <c r="BY31" i="52" s="1"/>
  <c r="BU40" i="52"/>
  <c r="BU41" i="52"/>
  <c r="BU43" i="52"/>
  <c r="BY43" i="52" s="1"/>
  <c r="BU44" i="52"/>
  <c r="BU46" i="52"/>
  <c r="BY46" i="52" s="1"/>
  <c r="BU47" i="52"/>
  <c r="CC69" i="52" l="1"/>
  <c r="BX69" i="52" l="1"/>
  <c r="BY69" i="52" l="1"/>
  <c r="BU97" i="52"/>
  <c r="BJ69" i="52" l="1"/>
  <c r="AJ69" i="52"/>
  <c r="CD69" i="52" l="1"/>
  <c r="BJ94" i="52"/>
  <c r="BJ90" i="52"/>
  <c r="BU107" i="52" l="1"/>
  <c r="AK158" i="52" l="1"/>
  <c r="AQ60" i="52"/>
  <c r="BU141" i="52"/>
  <c r="BU101" i="52"/>
  <c r="M48" i="52"/>
  <c r="CC129" i="52"/>
  <c r="BU68" i="52" l="1"/>
  <c r="BU73" i="52"/>
  <c r="AG158" i="52"/>
  <c r="S158" i="52"/>
  <c r="T158" i="52"/>
  <c r="U158" i="52"/>
  <c r="V158" i="52"/>
  <c r="W158" i="52"/>
  <c r="AH158" i="52"/>
  <c r="AI158" i="52"/>
  <c r="AL158" i="52"/>
  <c r="AP158" i="52"/>
  <c r="AM158" i="52"/>
  <c r="AN158" i="52"/>
  <c r="AO158" i="52"/>
  <c r="AR158" i="52"/>
  <c r="AS158" i="52"/>
  <c r="AT158" i="52"/>
  <c r="AU158" i="52"/>
  <c r="BA158" i="52"/>
  <c r="AZ158" i="52"/>
  <c r="AW158" i="52"/>
  <c r="AX158" i="52"/>
  <c r="BB158" i="52"/>
  <c r="BC158" i="52"/>
  <c r="BD158" i="52"/>
  <c r="BE158" i="52"/>
  <c r="BF158" i="52"/>
  <c r="AV158" i="52"/>
  <c r="BG158" i="52"/>
  <c r="AY158" i="52"/>
  <c r="BH158" i="52"/>
  <c r="BI158" i="52"/>
  <c r="BL158" i="52"/>
  <c r="BQ158" i="52"/>
  <c r="BR158" i="52"/>
  <c r="BM158" i="52"/>
  <c r="BN158" i="52"/>
  <c r="BO158" i="52"/>
  <c r="BP158" i="52"/>
  <c r="BT158" i="52"/>
  <c r="BV158" i="52"/>
  <c r="BW158" i="52"/>
  <c r="BZ158" i="52"/>
  <c r="CA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C158" i="52"/>
  <c r="AD158" i="52"/>
  <c r="AE158" i="52"/>
  <c r="X158" i="52"/>
  <c r="Y158" i="52"/>
  <c r="Z158" i="52"/>
  <c r="AA158" i="52"/>
  <c r="AB158" i="52"/>
  <c r="AF158" i="52"/>
  <c r="C158" i="52"/>
  <c r="D48" i="52"/>
  <c r="E48" i="52"/>
  <c r="G48" i="52"/>
  <c r="G159" i="52" s="1"/>
  <c r="N48" i="52"/>
  <c r="O48" i="52"/>
  <c r="P48" i="52"/>
  <c r="Q48" i="52"/>
  <c r="Q159" i="52" s="1"/>
  <c r="R48" i="52"/>
  <c r="H48" i="52"/>
  <c r="I48" i="52"/>
  <c r="J48" i="52"/>
  <c r="K48" i="52"/>
  <c r="L48" i="52"/>
  <c r="AC48" i="52"/>
  <c r="AD48" i="52"/>
  <c r="AE48" i="52"/>
  <c r="X48" i="52"/>
  <c r="Y48" i="52"/>
  <c r="Y159" i="52" s="1"/>
  <c r="Z48" i="52"/>
  <c r="AA48" i="52"/>
  <c r="AB48" i="52"/>
  <c r="AF48" i="52"/>
  <c r="AF159" i="52" s="1"/>
  <c r="AG48" i="52"/>
  <c r="S48" i="52"/>
  <c r="T48" i="52"/>
  <c r="T159" i="52" s="1"/>
  <c r="U48" i="52"/>
  <c r="V48" i="52"/>
  <c r="W48" i="52"/>
  <c r="AH48" i="52"/>
  <c r="AI48" i="52"/>
  <c r="AK48" i="52"/>
  <c r="AK159" i="52" s="1"/>
  <c r="AL48" i="52"/>
  <c r="AP48" i="52"/>
  <c r="AM48" i="52"/>
  <c r="AN48" i="52"/>
  <c r="AN159" i="52" s="1"/>
  <c r="AO48" i="52"/>
  <c r="AR48" i="52"/>
  <c r="AS48" i="52"/>
  <c r="AS159" i="52" s="1"/>
  <c r="AT48" i="52"/>
  <c r="AT159" i="52" s="1"/>
  <c r="AU48" i="52"/>
  <c r="BA48" i="52"/>
  <c r="AZ48" i="52"/>
  <c r="AZ159" i="52" s="1"/>
  <c r="AW48" i="52"/>
  <c r="AW159" i="52" s="1"/>
  <c r="AX48" i="52"/>
  <c r="BB48" i="52"/>
  <c r="BC48" i="52"/>
  <c r="BC159" i="52" s="1"/>
  <c r="BD48" i="52"/>
  <c r="BD159" i="52" s="1"/>
  <c r="BE48" i="52"/>
  <c r="BF48" i="52"/>
  <c r="AV48" i="52"/>
  <c r="AV159" i="52" s="1"/>
  <c r="BG48" i="52"/>
  <c r="AY48" i="52"/>
  <c r="BH48" i="52"/>
  <c r="BI48" i="52"/>
  <c r="BK48" i="52"/>
  <c r="BL48" i="52"/>
  <c r="BQ48" i="52"/>
  <c r="BR48" i="52"/>
  <c r="BM48" i="52"/>
  <c r="BN48" i="52"/>
  <c r="BO48" i="52"/>
  <c r="BP48" i="52"/>
  <c r="BT48" i="52"/>
  <c r="BV48" i="52"/>
  <c r="BW48" i="52"/>
  <c r="BZ48" i="52"/>
  <c r="CA48" i="52"/>
  <c r="CB48" i="52"/>
  <c r="C48" i="52"/>
  <c r="BU117" i="52"/>
  <c r="AC159" i="52" l="1"/>
  <c r="BE159" i="52"/>
  <c r="AU159" i="52"/>
  <c r="AR159" i="52"/>
  <c r="Z159" i="52"/>
  <c r="AA159" i="52"/>
  <c r="BL159" i="52"/>
  <c r="BA159" i="52"/>
  <c r="AO159" i="52"/>
  <c r="K159" i="52"/>
  <c r="R159" i="52"/>
  <c r="D159" i="52"/>
  <c r="U159" i="52"/>
  <c r="C159" i="52"/>
  <c r="W159" i="52"/>
  <c r="S159" i="52"/>
  <c r="AB159" i="52"/>
  <c r="V159" i="52"/>
  <c r="AG159" i="52"/>
  <c r="BO159" i="52"/>
  <c r="O159" i="52"/>
  <c r="E159" i="52"/>
  <c r="AP159" i="52"/>
  <c r="AM159" i="52"/>
  <c r="BP159" i="52"/>
  <c r="CB159" i="52"/>
  <c r="BN159" i="52"/>
  <c r="BV159" i="52"/>
  <c r="BT159" i="52"/>
  <c r="BM159" i="52"/>
  <c r="BB159" i="52"/>
  <c r="BH159" i="52"/>
  <c r="J159" i="52"/>
  <c r="N159" i="52"/>
  <c r="BG159" i="52"/>
  <c r="AI159" i="52"/>
  <c r="BZ159" i="52"/>
  <c r="BW159" i="52"/>
  <c r="P159" i="52"/>
  <c r="AD159" i="52"/>
  <c r="AE159" i="52"/>
  <c r="L159" i="52"/>
  <c r="H159" i="52"/>
  <c r="BQ159" i="52"/>
  <c r="AL159" i="52"/>
  <c r="X159" i="52"/>
  <c r="AH159" i="52"/>
  <c r="I159" i="52"/>
  <c r="AY159" i="52"/>
  <c r="CA159" i="52"/>
  <c r="BF159" i="52"/>
  <c r="BR159" i="52"/>
  <c r="BI159" i="52"/>
  <c r="AX159" i="52"/>
  <c r="F159" i="52"/>
  <c r="BU144" i="52"/>
  <c r="BY28" i="52" l="1"/>
  <c r="BY18" i="52"/>
  <c r="BU119" i="52"/>
  <c r="BU67" i="52"/>
  <c r="BU158" i="52" l="1"/>
  <c r="CC143" i="52"/>
  <c r="CC144" i="52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35" i="52"/>
  <c r="CC134" i="52"/>
  <c r="AQ108" i="52"/>
  <c r="AQ51" i="52"/>
  <c r="BY19" i="52"/>
  <c r="AQ125" i="52"/>
  <c r="CC25" i="52"/>
  <c r="BX108" i="52"/>
  <c r="BY108" i="52" s="1"/>
  <c r="CC108" i="52"/>
  <c r="CC38" i="52"/>
  <c r="CC39" i="52"/>
  <c r="CC37" i="52"/>
  <c r="BJ108" i="52"/>
  <c r="BJ107" i="52"/>
  <c r="CC36" i="52"/>
  <c r="BJ36" i="52" l="1"/>
  <c r="BJ37" i="52"/>
  <c r="CD37" i="52" s="1"/>
  <c r="BJ38" i="52"/>
  <c r="CD38" i="52" s="1"/>
  <c r="BJ39" i="52"/>
  <c r="CD39" i="52" s="1"/>
  <c r="BJ35" i="52"/>
  <c r="AQ100" i="52"/>
  <c r="AJ108" i="52" l="1"/>
  <c r="CD108" i="52" s="1"/>
  <c r="BY47" i="52"/>
  <c r="CD36" i="52"/>
  <c r="CC80" i="52"/>
  <c r="BX80" i="52"/>
  <c r="BY80" i="52" s="1"/>
  <c r="BJ80" i="52"/>
  <c r="AQ80" i="52"/>
  <c r="AJ80" i="52"/>
  <c r="CD80" i="52" l="1"/>
  <c r="CC29" i="52"/>
  <c r="CC35" i="52"/>
  <c r="CC34" i="52"/>
  <c r="CC30" i="52"/>
  <c r="BJ34" i="52"/>
  <c r="AJ9" i="52"/>
  <c r="AJ10" i="52"/>
  <c r="AJ11" i="52"/>
  <c r="AJ12" i="52"/>
  <c r="AJ32" i="52"/>
  <c r="AJ13" i="52"/>
  <c r="AJ14" i="52"/>
  <c r="AJ15" i="52"/>
  <c r="AJ16" i="52"/>
  <c r="AJ17" i="52"/>
  <c r="AJ18" i="52"/>
  <c r="AJ19" i="52"/>
  <c r="AJ20" i="52"/>
  <c r="AJ22" i="52"/>
  <c r="AJ23" i="52"/>
  <c r="AJ24" i="52"/>
  <c r="AJ25" i="52"/>
  <c r="AJ27" i="52"/>
  <c r="AJ28" i="52"/>
  <c r="AJ29" i="52"/>
  <c r="AJ30" i="52"/>
  <c r="AJ31" i="52"/>
  <c r="AJ40" i="52"/>
  <c r="AJ41" i="52"/>
  <c r="AJ42" i="52"/>
  <c r="AJ43" i="52"/>
  <c r="AJ44" i="52"/>
  <c r="AJ45" i="52"/>
  <c r="AJ46" i="52"/>
  <c r="AJ47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70" i="52"/>
  <c r="AJ71" i="52"/>
  <c r="AJ72" i="52"/>
  <c r="AJ73" i="52"/>
  <c r="AJ74" i="52"/>
  <c r="AJ75" i="52"/>
  <c r="AJ76" i="52"/>
  <c r="AJ77" i="52"/>
  <c r="AJ78" i="52"/>
  <c r="AJ79" i="52"/>
  <c r="AJ81" i="52"/>
  <c r="AJ82" i="52"/>
  <c r="AJ83" i="52"/>
  <c r="AJ84" i="52"/>
  <c r="AJ85" i="52"/>
  <c r="AJ86" i="52"/>
  <c r="AJ87" i="52"/>
  <c r="AJ89" i="52"/>
  <c r="AJ90" i="52"/>
  <c r="AJ88" i="52"/>
  <c r="AJ91" i="52"/>
  <c r="AJ92" i="52"/>
  <c r="AJ93" i="52"/>
  <c r="AJ94" i="52"/>
  <c r="AJ95" i="52"/>
  <c r="AJ96" i="52"/>
  <c r="AJ97" i="52"/>
  <c r="AJ98" i="52"/>
  <c r="AJ100" i="52"/>
  <c r="AJ101" i="52"/>
  <c r="AJ102" i="52"/>
  <c r="AJ103" i="52"/>
  <c r="AJ104" i="52"/>
  <c r="AJ105" i="52"/>
  <c r="AJ106" i="52"/>
  <c r="AJ107" i="52"/>
  <c r="AJ109" i="52"/>
  <c r="AJ99" i="52"/>
  <c r="AJ110" i="52"/>
  <c r="AJ111" i="52"/>
  <c r="AJ113" i="52"/>
  <c r="AJ114" i="52"/>
  <c r="AJ112" i="52"/>
  <c r="AJ116" i="52"/>
  <c r="AJ117" i="52"/>
  <c r="AJ115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3" i="52"/>
  <c r="AJ154" i="52"/>
  <c r="AJ155" i="52"/>
  <c r="AJ156" i="52"/>
  <c r="AJ157" i="52"/>
  <c r="AJ152" i="52"/>
  <c r="AJ5" i="52"/>
  <c r="CD5" i="52" s="1"/>
  <c r="AJ6" i="52"/>
  <c r="AJ7" i="52"/>
  <c r="AJ8" i="52"/>
  <c r="CD8" i="52" s="1"/>
  <c r="BX44" i="52"/>
  <c r="BY44" i="52" s="1"/>
  <c r="BX45" i="52"/>
  <c r="BY45" i="52" s="1"/>
  <c r="BJ12" i="52"/>
  <c r="BX59" i="52"/>
  <c r="BY59" i="52" s="1"/>
  <c r="BX84" i="52"/>
  <c r="BY84" i="52" s="1"/>
  <c r="CC24" i="52"/>
  <c r="BY29" i="52"/>
  <c r="AQ20" i="52"/>
  <c r="BJ33" i="52"/>
  <c r="BJ20" i="52"/>
  <c r="CC20" i="52"/>
  <c r="CC97" i="52"/>
  <c r="CC28" i="52"/>
  <c r="BJ28" i="52"/>
  <c r="CC128" i="52"/>
  <c r="CC131" i="52"/>
  <c r="CC44" i="52"/>
  <c r="BJ44" i="52"/>
  <c r="AQ44" i="52"/>
  <c r="CC45" i="52"/>
  <c r="BJ45" i="52"/>
  <c r="AQ45" i="52"/>
  <c r="BX94" i="52"/>
  <c r="BY94" i="52" s="1"/>
  <c r="BX65" i="52"/>
  <c r="BY65" i="52" s="1"/>
  <c r="BX146" i="52"/>
  <c r="BY146" i="52" s="1"/>
  <c r="AQ94" i="52"/>
  <c r="CC71" i="52"/>
  <c r="CC96" i="52"/>
  <c r="BJ96" i="52"/>
  <c r="AQ96" i="52"/>
  <c r="BJ95" i="52"/>
  <c r="BX101" i="52"/>
  <c r="BY101" i="52" s="1"/>
  <c r="CC94" i="52"/>
  <c r="BJ117" i="52"/>
  <c r="BJ115" i="52"/>
  <c r="BX53" i="52"/>
  <c r="BY53" i="52" s="1"/>
  <c r="CC65" i="52"/>
  <c r="BJ146" i="52"/>
  <c r="AQ112" i="52"/>
  <c r="BX49" i="52"/>
  <c r="BY49" i="52" s="1"/>
  <c r="BX50" i="52"/>
  <c r="BY50" i="52" s="1"/>
  <c r="BX51" i="52"/>
  <c r="BY51" i="52" s="1"/>
  <c r="BX52" i="52"/>
  <c r="BY52" i="52" s="1"/>
  <c r="BX54" i="52"/>
  <c r="BY54" i="52" s="1"/>
  <c r="BX55" i="52"/>
  <c r="BY55" i="52" s="1"/>
  <c r="BX56" i="52"/>
  <c r="BY56" i="52" s="1"/>
  <c r="BX57" i="52"/>
  <c r="BY57" i="52" s="1"/>
  <c r="BX58" i="52"/>
  <c r="BY58" i="52" s="1"/>
  <c r="BX60" i="52"/>
  <c r="BY60" i="52" s="1"/>
  <c r="BX61" i="52"/>
  <c r="BY61" i="52" s="1"/>
  <c r="BX62" i="52"/>
  <c r="BY62" i="52" s="1"/>
  <c r="BX63" i="52"/>
  <c r="BY63" i="52" s="1"/>
  <c r="BX64" i="52"/>
  <c r="BY64" i="52" s="1"/>
  <c r="BX66" i="52"/>
  <c r="BY66" i="52" s="1"/>
  <c r="BX67" i="52"/>
  <c r="BY67" i="52" s="1"/>
  <c r="BX68" i="52"/>
  <c r="BY68" i="52" s="1"/>
  <c r="BX70" i="52"/>
  <c r="BY70" i="52" s="1"/>
  <c r="BX71" i="52"/>
  <c r="BY71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1" i="52"/>
  <c r="BY81" i="52" s="1"/>
  <c r="BX82" i="52"/>
  <c r="BY82" i="52" s="1"/>
  <c r="BX83" i="52"/>
  <c r="BY83" i="52" s="1"/>
  <c r="BX85" i="52"/>
  <c r="BY85" i="52" s="1"/>
  <c r="BX86" i="52"/>
  <c r="BY86" i="52" s="1"/>
  <c r="BX87" i="52"/>
  <c r="BY87" i="52" s="1"/>
  <c r="BX89" i="52"/>
  <c r="BY89" i="52" s="1"/>
  <c r="BX90" i="52"/>
  <c r="BY90" i="52" s="1"/>
  <c r="BX88" i="52"/>
  <c r="BY88" i="52" s="1"/>
  <c r="BX91" i="52"/>
  <c r="BY91" i="52" s="1"/>
  <c r="BX92" i="52"/>
  <c r="BY92" i="52" s="1"/>
  <c r="BX93" i="52"/>
  <c r="BY93" i="52" s="1"/>
  <c r="BX95" i="52"/>
  <c r="BY95" i="52" s="1"/>
  <c r="BX96" i="52"/>
  <c r="BX97" i="52"/>
  <c r="BY97" i="52" s="1"/>
  <c r="BX98" i="52"/>
  <c r="BY98" i="52" s="1"/>
  <c r="BX100" i="52"/>
  <c r="BY100" i="52" s="1"/>
  <c r="BX102" i="52"/>
  <c r="BY102" i="52" s="1"/>
  <c r="BX103" i="52"/>
  <c r="BY103" i="52" s="1"/>
  <c r="BX104" i="52"/>
  <c r="BY104" i="52" s="1"/>
  <c r="BX105" i="52"/>
  <c r="BY105" i="52" s="1"/>
  <c r="BX106" i="52"/>
  <c r="BY106" i="52" s="1"/>
  <c r="BX107" i="52"/>
  <c r="BY107" i="52" s="1"/>
  <c r="BX109" i="52"/>
  <c r="BY109" i="52" s="1"/>
  <c r="BX99" i="52"/>
  <c r="BY99" i="52" s="1"/>
  <c r="BX110" i="52"/>
  <c r="BY110" i="52" s="1"/>
  <c r="BX111" i="52"/>
  <c r="BY111" i="52" s="1"/>
  <c r="BX113" i="52"/>
  <c r="BY113" i="52" s="1"/>
  <c r="BX114" i="52"/>
  <c r="BY114" i="52" s="1"/>
  <c r="BX112" i="52"/>
  <c r="BY112" i="52" s="1"/>
  <c r="BX116" i="52"/>
  <c r="BY116" i="52" s="1"/>
  <c r="BX117" i="52"/>
  <c r="BY117" i="52" s="1"/>
  <c r="BX115" i="52"/>
  <c r="BY115" i="52" s="1"/>
  <c r="BX118" i="52"/>
  <c r="BY118" i="52" s="1"/>
  <c r="BX119" i="52"/>
  <c r="BY119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X144" i="52"/>
  <c r="BY144" i="52" s="1"/>
  <c r="BX145" i="52"/>
  <c r="BY145" i="52" s="1"/>
  <c r="BX147" i="52"/>
  <c r="BY147" i="52" s="1"/>
  <c r="BX148" i="52"/>
  <c r="BY148" i="52" s="1"/>
  <c r="BX149" i="52"/>
  <c r="BY149" i="52" s="1"/>
  <c r="BX150" i="52"/>
  <c r="BY150" i="52" s="1"/>
  <c r="BX151" i="52"/>
  <c r="BY151" i="52" s="1"/>
  <c r="BX153" i="52"/>
  <c r="BY153" i="52" s="1"/>
  <c r="BX154" i="52"/>
  <c r="BY154" i="52" s="1"/>
  <c r="BX155" i="52"/>
  <c r="BY155" i="52" s="1"/>
  <c r="BX156" i="52"/>
  <c r="BY156" i="52" s="1"/>
  <c r="BX157" i="52"/>
  <c r="BY157" i="52" s="1"/>
  <c r="BX152" i="52"/>
  <c r="BY152" i="52" s="1"/>
  <c r="BX40" i="52"/>
  <c r="BY40" i="52" s="1"/>
  <c r="BX41" i="52"/>
  <c r="BY41" i="52" s="1"/>
  <c r="BX42" i="52"/>
  <c r="BY42" i="52" s="1"/>
  <c r="BX12" i="52"/>
  <c r="CC22" i="52"/>
  <c r="CC100" i="52"/>
  <c r="BJ66" i="52"/>
  <c r="AQ106" i="52"/>
  <c r="AQ140" i="52"/>
  <c r="AQ139" i="52"/>
  <c r="AQ148" i="52"/>
  <c r="AQ113" i="52"/>
  <c r="BJ148" i="52"/>
  <c r="BJ147" i="52"/>
  <c r="CC121" i="52"/>
  <c r="CC136" i="52"/>
  <c r="CC14" i="52"/>
  <c r="BY30" i="52"/>
  <c r="CC40" i="52"/>
  <c r="CC43" i="52"/>
  <c r="CC15" i="52"/>
  <c r="BJ51" i="52"/>
  <c r="BJ83" i="52"/>
  <c r="CC119" i="52"/>
  <c r="CC84" i="52"/>
  <c r="CC60" i="52"/>
  <c r="CC41" i="52"/>
  <c r="AQ43" i="52"/>
  <c r="BJ43" i="52"/>
  <c r="BJ62" i="52"/>
  <c r="AJ4" i="52"/>
  <c r="CD4" i="52" s="1"/>
  <c r="CD6" i="52"/>
  <c r="CD7" i="52"/>
  <c r="BJ9" i="52"/>
  <c r="BJ10" i="52"/>
  <c r="BJ11" i="52"/>
  <c r="CD11" i="52" s="1"/>
  <c r="CD32" i="52"/>
  <c r="AQ40" i="52"/>
  <c r="BJ40" i="52"/>
  <c r="AQ41" i="52"/>
  <c r="BJ41" i="52"/>
  <c r="AQ42" i="52"/>
  <c r="BJ42" i="52"/>
  <c r="CC42" i="52"/>
  <c r="BJ29" i="52"/>
  <c r="BJ13" i="52"/>
  <c r="BJ14" i="52"/>
  <c r="BY14" i="52"/>
  <c r="BJ15" i="52"/>
  <c r="AQ16" i="52"/>
  <c r="BJ16" i="52"/>
  <c r="BY16" i="52"/>
  <c r="BJ17" i="52"/>
  <c r="AQ18" i="52"/>
  <c r="BJ18" i="52"/>
  <c r="CC18" i="52"/>
  <c r="BJ19" i="52"/>
  <c r="CD21" i="52"/>
  <c r="BJ22" i="52"/>
  <c r="BY22" i="52"/>
  <c r="AQ31" i="52"/>
  <c r="BJ31" i="52"/>
  <c r="AQ30" i="52"/>
  <c r="BJ30" i="52"/>
  <c r="BJ23" i="52"/>
  <c r="CC23" i="52"/>
  <c r="BJ24" i="52"/>
  <c r="BJ25" i="52"/>
  <c r="BJ26" i="52"/>
  <c r="CC26" i="52"/>
  <c r="BJ27" i="52"/>
  <c r="CC27" i="52"/>
  <c r="BJ47" i="52"/>
  <c r="BJ46" i="52"/>
  <c r="CC46" i="52"/>
  <c r="AQ49" i="52"/>
  <c r="BJ49" i="52"/>
  <c r="CC49" i="52"/>
  <c r="AQ50" i="52"/>
  <c r="BJ50" i="52"/>
  <c r="CC50" i="52"/>
  <c r="CC51" i="52"/>
  <c r="AQ52" i="52"/>
  <c r="BJ52" i="52"/>
  <c r="CC52" i="52"/>
  <c r="BJ53" i="52"/>
  <c r="CC53" i="52"/>
  <c r="AQ54" i="52"/>
  <c r="BJ54" i="52"/>
  <c r="BJ55" i="52"/>
  <c r="CC55" i="52"/>
  <c r="AQ56" i="52"/>
  <c r="BJ56" i="52"/>
  <c r="CC56" i="52"/>
  <c r="AQ57" i="52"/>
  <c r="BJ57" i="52"/>
  <c r="CC57" i="52"/>
  <c r="AQ58" i="52"/>
  <c r="BJ58" i="52"/>
  <c r="AQ59" i="52"/>
  <c r="BJ59" i="52"/>
  <c r="BJ60" i="52"/>
  <c r="AQ61" i="52"/>
  <c r="BJ61" i="52"/>
  <c r="CC61" i="52"/>
  <c r="CC62" i="52"/>
  <c r="AQ63" i="52"/>
  <c r="BJ63" i="52"/>
  <c r="CC63" i="52"/>
  <c r="AQ64" i="52"/>
  <c r="BJ64" i="52"/>
  <c r="CC64" i="52"/>
  <c r="AQ65" i="52"/>
  <c r="BJ65" i="52"/>
  <c r="AQ66" i="52"/>
  <c r="AQ67" i="52"/>
  <c r="BJ67" i="52"/>
  <c r="CC67" i="52"/>
  <c r="BJ68" i="52"/>
  <c r="CC68" i="52"/>
  <c r="AQ70" i="52"/>
  <c r="BJ70" i="52"/>
  <c r="AQ71" i="52"/>
  <c r="BJ71" i="52"/>
  <c r="AQ72" i="52"/>
  <c r="BJ72" i="52"/>
  <c r="CC72" i="52"/>
  <c r="BJ73" i="52"/>
  <c r="CC73" i="52"/>
  <c r="AQ74" i="52"/>
  <c r="BJ74" i="52"/>
  <c r="CC74" i="52"/>
  <c r="AQ75" i="52"/>
  <c r="BJ75" i="52"/>
  <c r="CC75" i="52"/>
  <c r="AQ76" i="52"/>
  <c r="BJ76" i="52"/>
  <c r="CC76" i="52"/>
  <c r="AQ77" i="52"/>
  <c r="BJ77" i="52"/>
  <c r="AQ78" i="52"/>
  <c r="BJ78" i="52"/>
  <c r="CC78" i="52"/>
  <c r="AQ79" i="52"/>
  <c r="BJ79" i="52"/>
  <c r="CC79" i="52"/>
  <c r="AQ81" i="52"/>
  <c r="BJ81" i="52"/>
  <c r="AQ82" i="52"/>
  <c r="BJ82" i="52"/>
  <c r="CC82" i="52"/>
  <c r="CC83" i="52"/>
  <c r="AQ84" i="52"/>
  <c r="BJ84" i="52"/>
  <c r="AQ85" i="52"/>
  <c r="BJ85" i="52"/>
  <c r="CC85" i="52"/>
  <c r="AQ86" i="52"/>
  <c r="BJ86" i="52"/>
  <c r="AQ87" i="52"/>
  <c r="BJ87" i="52"/>
  <c r="CC87" i="52"/>
  <c r="AQ89" i="52"/>
  <c r="BJ89" i="52"/>
  <c r="AQ90" i="52"/>
  <c r="CC90" i="52"/>
  <c r="BJ88" i="52"/>
  <c r="CC88" i="52"/>
  <c r="AQ91" i="52"/>
  <c r="BJ91" i="52"/>
  <c r="AQ92" i="52"/>
  <c r="BJ92" i="52"/>
  <c r="CC92" i="52"/>
  <c r="AQ93" i="52"/>
  <c r="BJ93" i="52"/>
  <c r="CC93" i="52"/>
  <c r="CC95" i="52"/>
  <c r="AQ97" i="52"/>
  <c r="BJ97" i="52"/>
  <c r="AQ98" i="52"/>
  <c r="BJ98" i="52"/>
  <c r="BJ100" i="52"/>
  <c r="BJ101" i="52"/>
  <c r="CC101" i="52"/>
  <c r="AQ102" i="52"/>
  <c r="BJ102" i="52"/>
  <c r="AQ103" i="52"/>
  <c r="BJ103" i="52"/>
  <c r="CC103" i="52"/>
  <c r="AQ104" i="52"/>
  <c r="BJ104" i="52"/>
  <c r="CC104" i="52"/>
  <c r="AQ105" i="52"/>
  <c r="BJ105" i="52"/>
  <c r="CC105" i="52"/>
  <c r="BJ106" i="52"/>
  <c r="CC106" i="52"/>
  <c r="CC107" i="52"/>
  <c r="AQ109" i="52"/>
  <c r="BJ109" i="52"/>
  <c r="CC109" i="52"/>
  <c r="AQ99" i="52"/>
  <c r="BJ99" i="52"/>
  <c r="CC99" i="52"/>
  <c r="AQ110" i="52"/>
  <c r="BJ110" i="52"/>
  <c r="CC110" i="52"/>
  <c r="BJ111" i="52"/>
  <c r="CC111" i="52"/>
  <c r="BJ113" i="52"/>
  <c r="CC113" i="52"/>
  <c r="BJ114" i="52"/>
  <c r="CC114" i="52"/>
  <c r="BJ112" i="52"/>
  <c r="CC112" i="52"/>
  <c r="AQ116" i="52"/>
  <c r="BJ116" i="52"/>
  <c r="CC117" i="52"/>
  <c r="CC115" i="52"/>
  <c r="AQ118" i="52"/>
  <c r="BJ118" i="52"/>
  <c r="CC118" i="52"/>
  <c r="BJ119" i="52"/>
  <c r="AQ120" i="52"/>
  <c r="BJ120" i="52"/>
  <c r="CC120" i="52"/>
  <c r="AQ121" i="52"/>
  <c r="BJ121" i="52"/>
  <c r="AQ122" i="52"/>
  <c r="BJ122" i="52"/>
  <c r="CC122" i="52"/>
  <c r="AQ123" i="52"/>
  <c r="BJ123" i="52"/>
  <c r="CC123" i="52"/>
  <c r="AQ124" i="52"/>
  <c r="BJ124" i="52"/>
  <c r="CC124" i="52"/>
  <c r="BJ125" i="52"/>
  <c r="CC125" i="52"/>
  <c r="AQ126" i="52"/>
  <c r="BJ126" i="52"/>
  <c r="CC126" i="52"/>
  <c r="AQ127" i="52"/>
  <c r="BJ127" i="52"/>
  <c r="AQ128" i="52"/>
  <c r="BJ128" i="52"/>
  <c r="AQ129" i="52"/>
  <c r="BJ129" i="52"/>
  <c r="BJ130" i="52"/>
  <c r="CC130" i="52"/>
  <c r="AQ131" i="52"/>
  <c r="BJ131" i="52"/>
  <c r="BJ132" i="52"/>
  <c r="CC132" i="52"/>
  <c r="BJ133" i="52"/>
  <c r="CC133" i="52"/>
  <c r="AQ134" i="52"/>
  <c r="BJ134" i="52"/>
  <c r="AQ135" i="52"/>
  <c r="BJ135" i="52"/>
  <c r="AQ136" i="52"/>
  <c r="BJ136" i="52"/>
  <c r="AQ137" i="52"/>
  <c r="BJ137" i="52"/>
  <c r="CC137" i="52"/>
  <c r="AQ138" i="52"/>
  <c r="BJ138" i="52"/>
  <c r="CC138" i="52"/>
  <c r="BJ139" i="52"/>
  <c r="CC139" i="52"/>
  <c r="BJ140" i="52"/>
  <c r="CC140" i="52"/>
  <c r="BJ141" i="52"/>
  <c r="CC141" i="52"/>
  <c r="AQ142" i="52"/>
  <c r="BJ142" i="52"/>
  <c r="AQ143" i="52"/>
  <c r="BJ143" i="52"/>
  <c r="AQ144" i="52"/>
  <c r="BJ144" i="52"/>
  <c r="BJ145" i="52"/>
  <c r="AQ147" i="52"/>
  <c r="AQ149" i="52"/>
  <c r="BJ149" i="52"/>
  <c r="AQ150" i="52"/>
  <c r="BJ150" i="52"/>
  <c r="AQ151" i="52"/>
  <c r="BJ151" i="52"/>
  <c r="AQ153" i="52"/>
  <c r="BJ153" i="52"/>
  <c r="AQ154" i="52"/>
  <c r="BJ154" i="52"/>
  <c r="BJ155" i="52"/>
  <c r="AQ156" i="52"/>
  <c r="BJ156" i="52"/>
  <c r="AQ157" i="52"/>
  <c r="BJ157" i="52"/>
  <c r="CC157" i="52"/>
  <c r="BJ152" i="52"/>
  <c r="CC158" i="52" l="1"/>
  <c r="CD24" i="52"/>
  <c r="CD9" i="52"/>
  <c r="CD55" i="52"/>
  <c r="CD88" i="52"/>
  <c r="CD17" i="52"/>
  <c r="CD129" i="52"/>
  <c r="CD152" i="52"/>
  <c r="CD63" i="52"/>
  <c r="CD132" i="52"/>
  <c r="CD117" i="52"/>
  <c r="CD58" i="52"/>
  <c r="CD145" i="52"/>
  <c r="CD90" i="52"/>
  <c r="CD149" i="52"/>
  <c r="CD50" i="52"/>
  <c r="CD150" i="52"/>
  <c r="CD20" i="52"/>
  <c r="CD25" i="52"/>
  <c r="CD99" i="52"/>
  <c r="CD93" i="52"/>
  <c r="CD141" i="52"/>
  <c r="CD106" i="52"/>
  <c r="CD105" i="52"/>
  <c r="CD102" i="52"/>
  <c r="CD98" i="52"/>
  <c r="CD76" i="52"/>
  <c r="CD72" i="52"/>
  <c r="CD54" i="52"/>
  <c r="CD23" i="52"/>
  <c r="CD42" i="52"/>
  <c r="CD62" i="52"/>
  <c r="CD133" i="52"/>
  <c r="CD121" i="52"/>
  <c r="CD115" i="52"/>
  <c r="CD114" i="52"/>
  <c r="CD81" i="52"/>
  <c r="CD144" i="52"/>
  <c r="CD140" i="52"/>
  <c r="CD136" i="52"/>
  <c r="CD128" i="52"/>
  <c r="CD124" i="52"/>
  <c r="CD120" i="52"/>
  <c r="CD113" i="52"/>
  <c r="CD100" i="52"/>
  <c r="CD57" i="52"/>
  <c r="CD53" i="52"/>
  <c r="CD154" i="52"/>
  <c r="CD77" i="52"/>
  <c r="CD68" i="52"/>
  <c r="CD18" i="52"/>
  <c r="CD131" i="52"/>
  <c r="CD26" i="52"/>
  <c r="CD27" i="52"/>
  <c r="CD92" i="52"/>
  <c r="CD89" i="52"/>
  <c r="AQ158" i="52"/>
  <c r="AQ48" i="52"/>
  <c r="BY12" i="52"/>
  <c r="CD12" i="52" s="1"/>
  <c r="BX48" i="52"/>
  <c r="CD19" i="52"/>
  <c r="CD86" i="52"/>
  <c r="BY96" i="52"/>
  <c r="CD96" i="52" s="1"/>
  <c r="CC48" i="52"/>
  <c r="BJ158" i="52"/>
  <c r="BJ48" i="52"/>
  <c r="BU48" i="52"/>
  <c r="BU159" i="52" s="1"/>
  <c r="AJ48" i="52"/>
  <c r="BX158" i="52"/>
  <c r="BY143" i="52"/>
  <c r="AJ158" i="52"/>
  <c r="CD67" i="52"/>
  <c r="CD155" i="52"/>
  <c r="BY15" i="52"/>
  <c r="CD15" i="52" s="1"/>
  <c r="CD137" i="52"/>
  <c r="CD125" i="52"/>
  <c r="CD151" i="52"/>
  <c r="CD147" i="52"/>
  <c r="CD142" i="52"/>
  <c r="CD138" i="52"/>
  <c r="CD130" i="52"/>
  <c r="CD126" i="52"/>
  <c r="CD122" i="52"/>
  <c r="CD118" i="52"/>
  <c r="CD112" i="52"/>
  <c r="CD109" i="52"/>
  <c r="CD104" i="52"/>
  <c r="CD91" i="52"/>
  <c r="CD87" i="52"/>
  <c r="CD82" i="52"/>
  <c r="CD73" i="52"/>
  <c r="CD66" i="52"/>
  <c r="CD61" i="52"/>
  <c r="CD56" i="52"/>
  <c r="CD51" i="52"/>
  <c r="CD49" i="52"/>
  <c r="CD97" i="52"/>
  <c r="CD28" i="52"/>
  <c r="CD13" i="52"/>
  <c r="CD10" i="52"/>
  <c r="CD31" i="52"/>
  <c r="CD64" i="52"/>
  <c r="CD60" i="52"/>
  <c r="CD52" i="52"/>
  <c r="CD70" i="52"/>
  <c r="CD74" i="52"/>
  <c r="CD78" i="52"/>
  <c r="CD83" i="52"/>
  <c r="CD103" i="52"/>
  <c r="CD107" i="52"/>
  <c r="CD111" i="52"/>
  <c r="CD116" i="52"/>
  <c r="CD119" i="52"/>
  <c r="CD123" i="52"/>
  <c r="CD127" i="52"/>
  <c r="CD135" i="52"/>
  <c r="CD139" i="52"/>
  <c r="CD148" i="52"/>
  <c r="CD153" i="52"/>
  <c r="CD157" i="52"/>
  <c r="CD95" i="52"/>
  <c r="CD29" i="52"/>
  <c r="CD94" i="52"/>
  <c r="CD110" i="52"/>
  <c r="CD16" i="52"/>
  <c r="CD85" i="52"/>
  <c r="CD134" i="52"/>
  <c r="CD156" i="52"/>
  <c r="CD43" i="52"/>
  <c r="CD79" i="52"/>
  <c r="CD75" i="52"/>
  <c r="CD71" i="52"/>
  <c r="CD47" i="52"/>
  <c r="CD14" i="52"/>
  <c r="CD84" i="52"/>
  <c r="CD146" i="52"/>
  <c r="CD45" i="52"/>
  <c r="CD101" i="52"/>
  <c r="CD65" i="52"/>
  <c r="CD46" i="52"/>
  <c r="CD22" i="52"/>
  <c r="CD44" i="52"/>
  <c r="CD34" i="52"/>
  <c r="CD35" i="52"/>
  <c r="CD41" i="52"/>
  <c r="CD33" i="52"/>
  <c r="CD30" i="52"/>
  <c r="CD40" i="52"/>
  <c r="CD59" i="52"/>
  <c r="BY158" i="52" l="1"/>
  <c r="BJ159" i="52"/>
  <c r="CD143" i="52"/>
  <c r="CD158" i="52" s="1"/>
  <c r="CC159" i="52"/>
  <c r="BX159" i="52"/>
  <c r="AQ159" i="52"/>
  <c r="CD48" i="52"/>
  <c r="BY48" i="52"/>
  <c r="AJ159" i="52"/>
  <c r="M159" i="52"/>
  <c r="BY159" i="52" l="1"/>
  <c r="CD159" i="52"/>
</calcChain>
</file>

<file path=xl/comments1.xml><?xml version="1.0" encoding="utf-8"?>
<comments xmlns="http://schemas.openxmlformats.org/spreadsheetml/2006/main">
  <authors>
    <author>LEDUSER</author>
  </authors>
  <commentList>
    <comment ref="BK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<sst xmlns="http://schemas.openxmlformats.org/spreadsheetml/2006/main" count="227" uniqueCount="196">
  <si>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</si>
  <si>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</si>
  <si>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</si>
  <si>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</si>
  <si>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</si>
  <si>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</si>
  <si>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</si>
  <si>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</si>
  <si>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</si>
  <si>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</si>
  <si>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</si>
  <si>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</si>
  <si>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</si>
  <si>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</si>
  <si>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</si>
  <si>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</si>
  <si>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</si>
  <si>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</si>
  <si>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</si>
  <si>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</si>
  <si>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</si>
  <si>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</si>
  <si>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</si>
  <si>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</si>
  <si>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</si>
  <si>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</si>
  <si>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</si>
  <si>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</si>
  <si>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</si>
  <si>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</si>
  <si>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</si>
  <si>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</si>
  <si>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</si>
  <si>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</si>
  <si>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</si>
  <si>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</si>
  <si>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</si>
  <si>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</si>
  <si>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</si>
  <si>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</si>
  <si>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</si>
  <si>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</si>
  <si>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</si>
  <si>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</si>
  <si>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</si>
  <si>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</si>
  <si>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</si>
  <si>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</si>
  <si>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</si>
  <si>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</si>
  <si>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</si>
  <si>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</si>
  <si>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</si>
  <si>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</si>
  <si>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</si>
  <si>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</si>
  <si>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</si>
  <si>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</si>
  <si>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</si>
  <si>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</si>
  <si>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</si>
  <si>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</si>
  <si>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</si>
  <si>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</si>
  <si>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</si>
  <si>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</si>
  <si>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</si>
  <si>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</si>
  <si>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</si>
  <si>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</si>
  <si>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</si>
  <si>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</si>
  <si>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</si>
  <si>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</si>
  <si>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</si>
  <si>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</si>
  <si>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</si>
  <si>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</si>
  <si>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</si>
  <si>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</si>
  <si>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</si>
  <si>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</si>
  <si>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</si>
  <si>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</si>
  <si>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</si>
  <si>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</si>
  <si>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</si>
  <si>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</si>
  <si>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</si>
  <si>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</si>
  <si>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</si>
  <si>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</si>
  <si>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</si>
  <si>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</si>
  <si>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</si>
  <si>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</si>
  <si>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</si>
  <si>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</si>
  <si>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</si>
  <si>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</si>
  <si>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</si>
  <si>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</si>
  <si>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</si>
  <si>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</si>
  <si>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</si>
  <si>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</si>
  <si>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</si>
  <si>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</si>
  <si>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</si>
  <si>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</si>
  <si>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</si>
  <si>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</si>
  <si>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</si>
  <si>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</si>
  <si>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</si>
  <si>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</si>
  <si>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</si>
  <si>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</si>
  <si>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</si>
  <si>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</si>
  <si>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</si>
  <si>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</si>
  <si>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</si>
  <si>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</si>
  <si>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</si>
  <si>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</si>
  <si>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</si>
  <si>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</si>
  <si>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</si>
  <si>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</si>
  <si>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</si>
  <si>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</si>
  <si>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</si>
  <si>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</si>
  <si>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</si>
  <si>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</si>
  <si>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</si>
  <si>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</si>
  <si>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</si>
  <si>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</si>
  <si>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</si>
  <si>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</si>
  <si>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</si>
  <si>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</si>
  <si>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</si>
  <si>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</si>
  <si>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</si>
  <si>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</si>
  <si>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</si>
  <si>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</si>
  <si>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</si>
  <si>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</si>
  <si>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</si>
  <si>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</si>
  <si>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</si>
  <si>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</si>
  <si>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</si>
  <si>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</si>
  <si>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</si>
  <si>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</si>
  <si>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</si>
  <si>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</si>
  <si>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</si>
  <si>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</si>
  <si>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</si>
  <si>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</si>
  <si>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</si>
  <si>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</si>
  <si>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</si>
  <si>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</si>
  <si>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</si>
  <si>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</si>
  <si>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</si>
  <si>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</si>
  <si>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</si>
  <si>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</si>
  <si>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</si>
  <si>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</si>
  <si>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</si>
  <si>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417/59 ข้อมูล ณ 27 ก.ค. 59</t>
  </si>
  <si>
    <t>(รอนิง) 1 ก.ค.59</t>
  </si>
  <si>
    <t>403/59 (26 ก.ค.59)</t>
  </si>
  <si>
    <t>ข้อมูล ณ วันที่ 31 ส.ค 2559</t>
  </si>
  <si>
    <t>หมายเหตุ  การช่วยราชการ</t>
  </si>
  <si>
    <t>การลาศึกษาต่อต่างประเทศ</t>
  </si>
  <si>
    <t>นิติกรปฏิบัติการ</t>
  </si>
  <si>
    <t>นายวรวิช ชุมเปีย (ล.1)</t>
  </si>
  <si>
    <t>นับรวมไว้ที่ (ล.1)  ลาศึกษาต่อ 8 ม.ค. 59 - 7 ม.ค. 62</t>
  </si>
  <si>
    <t>การลาศึกษาต่อในประเทศ</t>
  </si>
  <si>
    <t>นับรวมไว้ที่ (พป.)  ลาศึกษาต่อ 1 ก.พ. 59 - 30 ก.ย. 59</t>
  </si>
  <si>
    <t>สหรัฐอเมริกา</t>
  </si>
  <si>
    <t>ลาศึกษา 18 ก.ค.59-17ก.ค.60</t>
  </si>
  <si>
    <t>401/59 ลว. 14 ก.ค. 59</t>
  </si>
  <si>
    <t>นิติกรชำนาญการพิเศษ  นับไว้ที่ ศก.(ลาศึกษา 18 ก.ค.59-17ก.ค.60</t>
  </si>
  <si>
    <t>นางสาวชลธร มีวงศ์อุโฆษ  (ศก.)</t>
  </si>
  <si>
    <t>นายชนาธิป  ธุวธนานุรักษ์ (พป.)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</si>
</sst>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1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/>
    </xf>
    <xf numFmtId="49" fontId="3" fillId="0" borderId="1" xfId="0" applyNumberFormat="1" applyFont="1" applyFill="1" applyBorder="1" applyAlignment="1">
      <alignment horizontal="center" textRotation="90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left" vertical="center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 vertical="center" shrinkToFit="1"/>
    </xf>
    <xf numFmtId="3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3" fillId="0" borderId="9" xfId="0" applyFont="1" applyBorder="1" applyAlignment="1">
      <alignment vertical="center"/>
    </xf>
    <xf numFmtId="1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/>
    <xf numFmtId="0" fontId="19" fillId="0" borderId="1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left" shrinkToFit="1"/>
    </xf>
    <xf numFmtId="0" fontId="19" fillId="0" borderId="9" xfId="0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3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shrinkToFit="1"/>
    </xf>
    <xf numFmtId="0" fontId="3" fillId="0" borderId="9" xfId="0" applyFont="1" applyBorder="1" applyAlignment="1">
      <alignment horizontal="left" shrinkToFit="1"/>
    </xf>
    <xf numFmtId="0" fontId="3" fillId="0" borderId="9" xfId="0" applyFont="1" applyBorder="1" applyAlignment="1">
      <alignment shrinkToFit="1"/>
    </xf>
    <xf numFmtId="0" fontId="18" fillId="0" borderId="9" xfId="0" applyFont="1" applyBorder="1" applyAlignment="1">
      <alignment shrinkToFit="1"/>
    </xf>
    <xf numFmtId="0" fontId="18" fillId="0" borderId="9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83"/>
  <sheetViews>
    <sheetView tabSelected="1" view="pageBreakPreview" zoomScale="150" zoomScaleSheetLayoutView="150" workbookViewId="0">
      <selection activeCell="CC10" sqref="CC10"/>
    </sheetView>
  </sheetViews>
  <sheetFormatPr defaultRowHeight="19.5" x14ac:dyDescent="0.3"/>
  <cols>
    <col min="1" max="1" width="5.28515625" style="5" customWidth="1"/>
    <col min="2" max="2" width="29.42578125" style="4" customWidth="1"/>
    <col min="3" max="3" width="0.5703125" style="4" hidden="1" customWidth="1"/>
    <col min="4" max="4" width="4.42578125" style="4" hidden="1" customWidth="1"/>
    <col min="5" max="6" width="4.140625" style="4" hidden="1" customWidth="1"/>
    <col min="7" max="14" width="4.7109375" style="4" hidden="1" customWidth="1"/>
    <col min="15" max="15" width="4.28515625" style="5" hidden="1" customWidth="1"/>
    <col min="16" max="16" width="4.5703125" style="5" hidden="1" customWidth="1"/>
    <col min="17" max="19" width="4.7109375" style="5" hidden="1" customWidth="1"/>
    <col min="20" max="20" width="4.28515625" style="5" hidden="1" customWidth="1"/>
    <col min="21" max="33" width="4.7109375" style="5" hidden="1" customWidth="1"/>
    <col min="34" max="34" width="4.42578125" style="5" hidden="1" customWidth="1"/>
    <col min="35" max="35" width="4.5703125" style="5" hidden="1" customWidth="1"/>
    <col min="36" max="36" width="10" style="5" customWidth="1"/>
    <col min="37" max="37" width="5.7109375" style="5" hidden="1" customWidth="1"/>
    <col min="38" max="40" width="4.28515625" style="5" hidden="1" customWidth="1"/>
    <col min="41" max="41" width="4.5703125" style="5" hidden="1" customWidth="1"/>
    <col min="42" max="42" width="4.28515625" style="5" hidden="1" customWidth="1"/>
    <col min="43" max="43" width="12.140625" style="5" customWidth="1"/>
    <col min="44" max="44" width="4.5703125" style="5" hidden="1" customWidth="1"/>
    <col min="45" max="52" width="4.28515625" style="5" hidden="1" customWidth="1"/>
    <col min="53" max="53" width="5.28515625" style="5" hidden="1" customWidth="1"/>
    <col min="54" max="59" width="4.28515625" style="5" hidden="1" customWidth="1"/>
    <col min="60" max="60" width="4.140625" style="5" hidden="1" customWidth="1"/>
    <col min="61" max="61" width="4.28515625" style="5" hidden="1" customWidth="1"/>
    <col min="62" max="62" width="13.28515625" style="5" customWidth="1"/>
    <col min="63" max="63" width="5.7109375" style="5" hidden="1" customWidth="1"/>
    <col min="64" max="72" width="3.85546875" style="5" hidden="1" customWidth="1"/>
    <col min="73" max="73" width="12.42578125" style="5" hidden="1" customWidth="1"/>
    <col min="74" max="74" width="4.140625" style="5" hidden="1" customWidth="1"/>
    <col min="75" max="75" width="4.28515625" style="5" hidden="1" customWidth="1"/>
    <col min="76" max="76" width="4.5703125" style="5" hidden="1" customWidth="1"/>
    <col min="77" max="77" width="12.7109375" style="5" customWidth="1"/>
    <col min="78" max="78" width="4.42578125" style="5" hidden="1" customWidth="1"/>
    <col min="79" max="80" width="3.85546875" style="5" hidden="1" customWidth="1"/>
    <col min="81" max="81" width="13.42578125" style="5" customWidth="1"/>
    <col min="82" max="82" width="11.140625" style="4" customWidth="1"/>
    <col min="83" max="83" width="4" style="4" customWidth="1"/>
    <col min="84" max="16384" width="9.140625" style="4"/>
  </cols>
  <sheetData>
    <row r="1" spans="1:83" ht="19.5" customHeight="1" x14ac:dyDescent="0.3">
      <c r="A1" s="103" t="s">
        <v>178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"/>
    </row>
    <row r="2" spans="1:83" ht="19.5" customHeight="1" x14ac:dyDescent="0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105" t="s">
        <v>179</v>
      </c>
      <c r="AD2" s="106"/>
      <c r="AE2" s="106"/>
      <c r="AF2" s="106"/>
      <c r="AG2" s="106"/>
      <c r="AH2" s="106"/>
      <c r="AI2" s="106"/>
      <c r="AJ2" s="33"/>
      <c r="AK2" s="33"/>
      <c r="AL2" s="105" t="s">
        <v>180</v>
      </c>
      <c r="AM2" s="106"/>
      <c r="AN2" s="106"/>
      <c r="AO2" s="106"/>
      <c r="AP2" s="106"/>
      <c r="AQ2" s="33"/>
      <c r="AR2" s="33"/>
      <c r="AS2" s="107" t="s">
        <v>181</v>
      </c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33"/>
      <c r="BK2" s="33"/>
      <c r="BL2" s="108"/>
      <c r="BM2" s="109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10" t="s">
        <v>182</v>
      </c>
      <c r="CA2" s="111"/>
      <c r="CB2" s="111"/>
      <c r="CC2" s="111"/>
      <c r="CD2" s="112"/>
      <c r="CE2" s="1"/>
    </row>
    <row r="3" spans="1:83" ht="19.5" customHeight="1" x14ac:dyDescent="0.5">
      <c r="A3" s="10" t="s">
        <v>2</v>
      </c>
      <c r="B3" s="35" t="s">
        <v>3</v>
      </c>
      <c r="C3" s="35" t="s">
        <v>5</v>
      </c>
      <c r="D3" s="35" t="s">
        <v>6</v>
      </c>
      <c r="E3" s="35" t="s">
        <v>5</v>
      </c>
      <c r="F3" s="35" t="s">
        <v>6</v>
      </c>
      <c r="G3" s="36"/>
      <c r="H3" s="37" t="s">
        <v>108</v>
      </c>
      <c r="I3" s="37" t="s">
        <v>0</v>
      </c>
      <c r="J3" s="37" t="s">
        <v>1</v>
      </c>
      <c r="K3" s="37" t="s">
        <v>108</v>
      </c>
      <c r="L3" s="37" t="s">
        <v>0</v>
      </c>
      <c r="M3" s="37" t="s">
        <v>1</v>
      </c>
      <c r="N3" s="36" t="s">
        <v>108</v>
      </c>
      <c r="O3" s="37" t="s">
        <v>0</v>
      </c>
      <c r="P3" s="37" t="s">
        <v>1</v>
      </c>
      <c r="Q3" s="37" t="s">
        <v>0</v>
      </c>
      <c r="R3" s="37" t="s">
        <v>1</v>
      </c>
      <c r="S3" s="37" t="s">
        <v>108</v>
      </c>
      <c r="T3" s="37" t="s">
        <v>1</v>
      </c>
      <c r="U3" s="37" t="s">
        <v>108</v>
      </c>
      <c r="V3" s="37" t="s">
        <v>0</v>
      </c>
      <c r="W3" s="37" t="s">
        <v>1</v>
      </c>
      <c r="X3" s="37" t="s">
        <v>108</v>
      </c>
      <c r="Y3" s="37" t="s">
        <v>0</v>
      </c>
      <c r="Z3" s="37" t="s">
        <v>1</v>
      </c>
      <c r="AA3" s="37" t="s">
        <v>0</v>
      </c>
      <c r="AB3" s="37" t="s">
        <v>1</v>
      </c>
      <c r="AC3" s="37" t="s">
        <v>109</v>
      </c>
      <c r="AD3" s="37" t="s">
        <v>110</v>
      </c>
      <c r="AE3" s="37" t="s">
        <v>111</v>
      </c>
      <c r="AF3" s="37" t="s">
        <v>110</v>
      </c>
      <c r="AG3" s="37" t="s">
        <v>111</v>
      </c>
      <c r="AH3" s="37" t="s">
        <v>110</v>
      </c>
      <c r="AI3" s="37" t="s">
        <v>111</v>
      </c>
      <c r="AJ3" s="3" t="s">
        <v>125</v>
      </c>
      <c r="AK3" s="3" t="s">
        <v>122</v>
      </c>
      <c r="AL3" s="35" t="s">
        <v>158</v>
      </c>
      <c r="AM3" s="35"/>
      <c r="AN3" s="35"/>
      <c r="AO3" s="35"/>
      <c r="AP3" s="35"/>
      <c r="AQ3" s="3" t="s">
        <v>158</v>
      </c>
      <c r="AR3" s="3" t="s">
        <v>120</v>
      </c>
      <c r="AS3" s="38" t="s">
        <v>157</v>
      </c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" t="s">
        <v>157</v>
      </c>
      <c r="BK3" s="3" t="s">
        <v>119</v>
      </c>
      <c r="BL3" s="3" t="s">
        <v>130</v>
      </c>
      <c r="BM3" s="3"/>
      <c r="BN3" s="3"/>
      <c r="BO3" s="3"/>
      <c r="BP3" s="3"/>
      <c r="BQ3" s="3"/>
      <c r="BR3" s="3"/>
      <c r="BS3" s="3"/>
      <c r="BT3" s="39"/>
      <c r="BU3" s="3" t="s">
        <v>130</v>
      </c>
      <c r="BV3" s="3" t="s">
        <v>161</v>
      </c>
      <c r="BW3" s="3"/>
      <c r="BX3" s="3" t="s">
        <v>135</v>
      </c>
      <c r="BY3" s="3" t="s">
        <v>130</v>
      </c>
      <c r="BZ3" s="3" t="s">
        <v>134</v>
      </c>
      <c r="CA3" s="39"/>
      <c r="CB3" s="39"/>
      <c r="CC3" s="3" t="s">
        <v>134</v>
      </c>
      <c r="CD3" s="3" t="s">
        <v>115</v>
      </c>
    </row>
    <row r="4" spans="1:83" ht="19.5" customHeight="1" x14ac:dyDescent="0.3">
      <c r="A4" s="6">
        <v>1</v>
      </c>
      <c r="B4" s="40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 t="shared" ref="AJ4:AJ20" si="0">SUM(C4:AI4)</f>
        <v>1</v>
      </c>
      <c r="AK4" s="100">
        <v>17</v>
      </c>
      <c r="AL4" s="6"/>
      <c r="AM4" s="6"/>
      <c r="AN4" s="6"/>
      <c r="AO4" s="6"/>
      <c r="AP4" s="6"/>
      <c r="AQ4" s="6"/>
      <c r="AR4" s="41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"/>
      <c r="BS4" s="6"/>
      <c r="BT4" s="6"/>
      <c r="BU4" s="42"/>
      <c r="BV4" s="6"/>
      <c r="BW4" s="6"/>
      <c r="BX4" s="43"/>
      <c r="BY4" s="44"/>
      <c r="BZ4" s="7"/>
      <c r="CA4" s="7"/>
      <c r="CB4" s="7"/>
      <c r="CC4" s="7"/>
      <c r="CD4" s="41">
        <f t="shared" ref="CD4:CD47" si="1">AJ4+AQ4+BJ4+BY4+CC4</f>
        <v>1</v>
      </c>
    </row>
    <row r="5" spans="1:83" ht="19.5" customHeight="1" x14ac:dyDescent="0.3">
      <c r="A5" s="3">
        <v>2</v>
      </c>
      <c r="B5" s="45" t="s">
        <v>176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6">
        <f t="shared" si="0"/>
        <v>3</v>
      </c>
      <c r="AK5" s="101"/>
      <c r="AL5" s="3"/>
      <c r="AM5" s="3"/>
      <c r="AN5" s="3"/>
      <c r="AO5" s="3"/>
      <c r="AP5" s="3"/>
      <c r="AQ5" s="3"/>
      <c r="AR5" s="1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8"/>
      <c r="BK5" s="3"/>
      <c r="BL5" s="3"/>
      <c r="BM5" s="3"/>
      <c r="BN5" s="6"/>
      <c r="BO5" s="6"/>
      <c r="BP5" s="6"/>
      <c r="BQ5" s="3"/>
      <c r="BR5" s="3"/>
      <c r="BS5" s="6"/>
      <c r="BT5" s="6"/>
      <c r="BU5" s="14"/>
      <c r="BV5" s="3"/>
      <c r="BW5" s="6"/>
      <c r="BX5" s="43"/>
      <c r="BY5" s="44"/>
      <c r="BZ5" s="8"/>
      <c r="CA5" s="8"/>
      <c r="CB5" s="8"/>
      <c r="CC5" s="8"/>
      <c r="CD5" s="41">
        <f t="shared" si="1"/>
        <v>3</v>
      </c>
    </row>
    <row r="6" spans="1:83" ht="19.5" customHeight="1" x14ac:dyDescent="0.3">
      <c r="A6" s="6">
        <v>3</v>
      </c>
      <c r="B6" s="45" t="s">
        <v>116</v>
      </c>
      <c r="C6" s="9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6">
        <f t="shared" si="0"/>
        <v>2</v>
      </c>
      <c r="AK6" s="101"/>
      <c r="AL6" s="3"/>
      <c r="AM6" s="3"/>
      <c r="AN6" s="3"/>
      <c r="AO6" s="3"/>
      <c r="AP6" s="3"/>
      <c r="AQ6" s="3"/>
      <c r="AR6" s="1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8"/>
      <c r="BK6" s="3"/>
      <c r="BL6" s="3"/>
      <c r="BM6" s="3"/>
      <c r="BN6" s="8"/>
      <c r="BO6" s="8"/>
      <c r="BP6" s="8"/>
      <c r="BQ6" s="3"/>
      <c r="BR6" s="3"/>
      <c r="BS6" s="8"/>
      <c r="BT6" s="8"/>
      <c r="BU6" s="14"/>
      <c r="BV6" s="3"/>
      <c r="BW6" s="8"/>
      <c r="BX6" s="8"/>
      <c r="BY6" s="8"/>
      <c r="BZ6" s="8"/>
      <c r="CA6" s="8"/>
      <c r="CB6" s="8"/>
      <c r="CC6" s="8"/>
      <c r="CD6" s="41">
        <f t="shared" si="1"/>
        <v>2</v>
      </c>
    </row>
    <row r="7" spans="1:83" ht="19.5" customHeight="1" x14ac:dyDescent="0.3">
      <c r="A7" s="3">
        <v>4</v>
      </c>
      <c r="B7" s="45" t="s">
        <v>117</v>
      </c>
      <c r="C7" s="9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6">
        <f t="shared" si="0"/>
        <v>2</v>
      </c>
      <c r="AK7" s="101"/>
      <c r="AL7" s="3"/>
      <c r="AM7" s="3"/>
      <c r="AN7" s="3"/>
      <c r="AO7" s="3"/>
      <c r="AP7" s="3"/>
      <c r="AQ7" s="3"/>
      <c r="AR7" s="1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8"/>
      <c r="BK7" s="3"/>
      <c r="BL7" s="3"/>
      <c r="BM7" s="3"/>
      <c r="BN7" s="8"/>
      <c r="BO7" s="8"/>
      <c r="BP7" s="8"/>
      <c r="BQ7" s="3"/>
      <c r="BR7" s="3"/>
      <c r="BS7" s="8"/>
      <c r="BT7" s="8"/>
      <c r="BU7" s="14"/>
      <c r="BV7" s="3"/>
      <c r="BW7" s="8"/>
      <c r="BX7" s="8"/>
      <c r="BY7" s="8"/>
      <c r="BZ7" s="8"/>
      <c r="CA7" s="8"/>
      <c r="CB7" s="8"/>
      <c r="CC7" s="8"/>
      <c r="CD7" s="41">
        <f t="shared" si="1"/>
        <v>2</v>
      </c>
    </row>
    <row r="8" spans="1:83" ht="19.5" customHeight="1" x14ac:dyDescent="0.3">
      <c r="A8" s="6">
        <v>5</v>
      </c>
      <c r="B8" s="45" t="s">
        <v>118</v>
      </c>
      <c r="C8" s="9"/>
      <c r="D8" s="3"/>
      <c r="E8" s="3"/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6">
        <f t="shared" si="0"/>
        <v>2</v>
      </c>
      <c r="AK8" s="101"/>
      <c r="AL8" s="3"/>
      <c r="AM8" s="3"/>
      <c r="AN8" s="3"/>
      <c r="AO8" s="3"/>
      <c r="AP8" s="3"/>
      <c r="AQ8" s="3"/>
      <c r="AR8" s="1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8"/>
      <c r="BK8" s="3"/>
      <c r="BL8" s="3"/>
      <c r="BM8" s="3"/>
      <c r="BN8" s="8"/>
      <c r="BO8" s="8"/>
      <c r="BP8" s="8"/>
      <c r="BQ8" s="3"/>
      <c r="BR8" s="3"/>
      <c r="BS8" s="8"/>
      <c r="BT8" s="8"/>
      <c r="BU8" s="14"/>
      <c r="BV8" s="3"/>
      <c r="BW8" s="8"/>
      <c r="BX8" s="8"/>
      <c r="BY8" s="8"/>
      <c r="BZ8" s="8"/>
      <c r="CA8" s="8"/>
      <c r="CB8" s="8"/>
      <c r="CC8" s="8"/>
      <c r="CD8" s="41">
        <f t="shared" si="1"/>
        <v>2</v>
      </c>
    </row>
    <row r="9" spans="1:83" ht="19.5" customHeight="1" x14ac:dyDescent="0.3">
      <c r="A9" s="3">
        <v>6</v>
      </c>
      <c r="B9" s="45" t="s">
        <v>123</v>
      </c>
      <c r="C9" s="9"/>
      <c r="D9" s="3"/>
      <c r="E9" s="3">
        <v>4</v>
      </c>
      <c r="F9" s="3"/>
      <c r="G9" s="3"/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6">
        <f t="shared" si="0"/>
        <v>6</v>
      </c>
      <c r="AK9" s="102"/>
      <c r="AL9" s="3"/>
      <c r="AM9" s="3"/>
      <c r="AN9" s="3"/>
      <c r="AO9" s="3"/>
      <c r="AP9" s="3"/>
      <c r="AQ9" s="3"/>
      <c r="AR9" s="13"/>
      <c r="AS9" s="3"/>
      <c r="AT9" s="3"/>
      <c r="AU9" s="3"/>
      <c r="AV9" s="3"/>
      <c r="AW9" s="3"/>
      <c r="AX9" s="3">
        <v>5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8">
        <v>1</v>
      </c>
      <c r="BJ9" s="8">
        <f>SUM(AS9:BI9)</f>
        <v>6</v>
      </c>
      <c r="BK9" s="3"/>
      <c r="BL9" s="3"/>
      <c r="BM9" s="3"/>
      <c r="BN9" s="8"/>
      <c r="BO9" s="8"/>
      <c r="BP9" s="8"/>
      <c r="BQ9" s="3"/>
      <c r="BR9" s="3"/>
      <c r="BS9" s="8"/>
      <c r="BT9" s="8"/>
      <c r="BU9" s="14">
        <f t="shared" ref="BU9" si="2">SUM(BL9:BT9)</f>
        <v>0</v>
      </c>
      <c r="BV9" s="3"/>
      <c r="BW9" s="8"/>
      <c r="BX9" s="8"/>
      <c r="BY9" s="8">
        <f t="shared" ref="BY9" si="3">SUM(BU9+BX9)</f>
        <v>0</v>
      </c>
      <c r="BZ9" s="8"/>
      <c r="CA9" s="8"/>
      <c r="CB9" s="8"/>
      <c r="CC9" s="8"/>
      <c r="CD9" s="41">
        <f t="shared" si="1"/>
        <v>12</v>
      </c>
    </row>
    <row r="10" spans="1:83" ht="19.5" customHeight="1" x14ac:dyDescent="0.3">
      <c r="A10" s="6">
        <v>7</v>
      </c>
      <c r="B10" s="45" t="s">
        <v>112</v>
      </c>
      <c r="C10" s="9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6">
        <f t="shared" si="0"/>
        <v>4</v>
      </c>
      <c r="AK10" s="3">
        <v>4</v>
      </c>
      <c r="AL10" s="3"/>
      <c r="AM10" s="3"/>
      <c r="AN10" s="3"/>
      <c r="AO10" s="3"/>
      <c r="AP10" s="3"/>
      <c r="AQ10" s="3"/>
      <c r="AR10" s="13"/>
      <c r="AS10" s="3"/>
      <c r="AT10" s="3"/>
      <c r="AU10" s="3"/>
      <c r="AV10" s="3"/>
      <c r="AW10" s="3"/>
      <c r="AX10" s="3"/>
      <c r="AY10" s="3">
        <v>1</v>
      </c>
      <c r="AZ10" s="3"/>
      <c r="BA10" s="3"/>
      <c r="BB10" s="3"/>
      <c r="BC10" s="3"/>
      <c r="BD10" s="3"/>
      <c r="BE10" s="3"/>
      <c r="BF10" s="3"/>
      <c r="BG10" s="3"/>
      <c r="BH10" s="3"/>
      <c r="BI10" s="3">
        <v>1</v>
      </c>
      <c r="BJ10" s="8">
        <f>SUM(AS10:BI10)</f>
        <v>2</v>
      </c>
      <c r="BK10" s="3"/>
      <c r="BL10" s="3"/>
      <c r="BM10" s="3"/>
      <c r="BN10" s="8"/>
      <c r="BO10" s="8"/>
      <c r="BP10" s="8"/>
      <c r="BQ10" s="3"/>
      <c r="BR10" s="3"/>
      <c r="BS10" s="8"/>
      <c r="BT10" s="8"/>
      <c r="BU10" s="14"/>
      <c r="BV10" s="3"/>
      <c r="BW10" s="8"/>
      <c r="BX10" s="8"/>
      <c r="BY10" s="8"/>
      <c r="BZ10" s="8"/>
      <c r="CA10" s="8"/>
      <c r="CB10" s="8"/>
      <c r="CC10" s="8"/>
      <c r="CD10" s="41">
        <f t="shared" si="1"/>
        <v>6</v>
      </c>
    </row>
    <row r="11" spans="1:83" ht="19.5" customHeight="1" x14ac:dyDescent="0.3">
      <c r="A11" s="3">
        <v>8</v>
      </c>
      <c r="B11" s="45" t="s">
        <v>138</v>
      </c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6">
        <f t="shared" si="0"/>
        <v>2</v>
      </c>
      <c r="AK11" s="3">
        <v>4</v>
      </c>
      <c r="AL11" s="3"/>
      <c r="AM11" s="3"/>
      <c r="AN11" s="3"/>
      <c r="AO11" s="3"/>
      <c r="AP11" s="3"/>
      <c r="AQ11" s="3"/>
      <c r="AR11" s="13"/>
      <c r="AS11" s="3"/>
      <c r="AT11" s="3">
        <v>1</v>
      </c>
      <c r="AU11" s="3">
        <v>1</v>
      </c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8">
        <v>1</v>
      </c>
      <c r="BJ11" s="8">
        <f>SUM(AS11:BI11)</f>
        <v>3</v>
      </c>
      <c r="BK11" s="3"/>
      <c r="BL11" s="3"/>
      <c r="BM11" s="3"/>
      <c r="BN11" s="8">
        <v>3</v>
      </c>
      <c r="BO11" s="8"/>
      <c r="BP11" s="8"/>
      <c r="BQ11" s="3"/>
      <c r="BR11" s="3"/>
      <c r="BS11" s="8"/>
      <c r="BT11" s="8"/>
      <c r="BU11" s="14">
        <f>SUM(BL11:BT11)</f>
        <v>3</v>
      </c>
      <c r="BV11" s="3"/>
      <c r="BW11" s="8"/>
      <c r="BX11" s="8"/>
      <c r="BY11" s="8">
        <f>SUM(BU11+BX11)</f>
        <v>3</v>
      </c>
      <c r="BZ11" s="8"/>
      <c r="CA11" s="8"/>
      <c r="CB11" s="8"/>
      <c r="CC11" s="8"/>
      <c r="CD11" s="41">
        <f t="shared" si="1"/>
        <v>8</v>
      </c>
    </row>
    <row r="12" spans="1:83" ht="19.5" customHeight="1" x14ac:dyDescent="0.3">
      <c r="A12" s="6">
        <v>9</v>
      </c>
      <c r="B12" s="45" t="s">
        <v>128</v>
      </c>
      <c r="C12" s="9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>
        <v>1</v>
      </c>
      <c r="AI12" s="3"/>
      <c r="AJ12" s="6">
        <f t="shared" si="0"/>
        <v>4</v>
      </c>
      <c r="AK12" s="3"/>
      <c r="AL12" s="3"/>
      <c r="AM12" s="3"/>
      <c r="AN12" s="3"/>
      <c r="AO12" s="3"/>
      <c r="AP12" s="3"/>
      <c r="AQ12" s="3"/>
      <c r="AR12" s="13"/>
      <c r="AS12" s="3"/>
      <c r="AT12" s="3"/>
      <c r="AU12" s="3"/>
      <c r="AV12" s="3"/>
      <c r="AW12" s="3"/>
      <c r="AX12" s="3">
        <v>2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8">
        <f>SUM(AS12:BI12)</f>
        <v>2</v>
      </c>
      <c r="BK12" s="3"/>
      <c r="BL12" s="3">
        <v>1</v>
      </c>
      <c r="BM12" s="3"/>
      <c r="BN12" s="8"/>
      <c r="BO12" s="8"/>
      <c r="BP12" s="8"/>
      <c r="BQ12" s="3"/>
      <c r="BR12" s="3"/>
      <c r="BS12" s="8"/>
      <c r="BT12" s="8"/>
      <c r="BU12" s="14">
        <f>SUM(BL12:BT12)</f>
        <v>1</v>
      </c>
      <c r="BV12" s="3"/>
      <c r="BW12" s="8">
        <v>3</v>
      </c>
      <c r="BX12" s="8">
        <f>SUM(BV12:BW12)</f>
        <v>3</v>
      </c>
      <c r="BY12" s="8">
        <f>SUM(BU12+BX12)</f>
        <v>4</v>
      </c>
      <c r="BZ12" s="8"/>
      <c r="CA12" s="8"/>
      <c r="CB12" s="8"/>
      <c r="CC12" s="8"/>
      <c r="CD12" s="41">
        <f t="shared" si="1"/>
        <v>10</v>
      </c>
    </row>
    <row r="13" spans="1:83" ht="19.5" customHeight="1" x14ac:dyDescent="0.3">
      <c r="A13" s="6">
        <v>10</v>
      </c>
      <c r="B13" s="45" t="s">
        <v>7</v>
      </c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6">
        <f t="shared" si="0"/>
        <v>0</v>
      </c>
      <c r="AK13" s="46">
        <v>29</v>
      </c>
      <c r="AL13" s="3"/>
      <c r="AM13" s="3"/>
      <c r="AN13" s="3"/>
      <c r="AO13" s="3"/>
      <c r="AP13" s="3"/>
      <c r="AQ13" s="3"/>
      <c r="AR13" s="13"/>
      <c r="AS13" s="3"/>
      <c r="AT13" s="3"/>
      <c r="AU13" s="3"/>
      <c r="AV13" s="3">
        <v>1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>
        <v>1</v>
      </c>
      <c r="BJ13" s="8">
        <f t="shared" ref="BJ13:BJ47" si="4">SUM(AS13:BI13)</f>
        <v>2</v>
      </c>
      <c r="BK13" s="3"/>
      <c r="BL13" s="3"/>
      <c r="BM13" s="3"/>
      <c r="BN13" s="8"/>
      <c r="BO13" s="8"/>
      <c r="BP13" s="8"/>
      <c r="BQ13" s="3"/>
      <c r="BR13" s="3"/>
      <c r="BS13" s="8"/>
      <c r="BT13" s="8"/>
      <c r="BU13" s="14"/>
      <c r="BV13" s="3"/>
      <c r="BW13" s="8"/>
      <c r="BX13" s="8"/>
      <c r="BY13" s="8"/>
      <c r="BZ13" s="8"/>
      <c r="CA13" s="8"/>
      <c r="CB13" s="8"/>
      <c r="CC13" s="8"/>
      <c r="CD13" s="41">
        <f t="shared" si="1"/>
        <v>2</v>
      </c>
    </row>
    <row r="14" spans="1:83" ht="19.5" customHeight="1" x14ac:dyDescent="0.3">
      <c r="A14" s="8"/>
      <c r="B14" s="45" t="s">
        <v>126</v>
      </c>
      <c r="C14" s="9"/>
      <c r="D14" s="3"/>
      <c r="E14" s="3"/>
      <c r="F14" s="3"/>
      <c r="G14" s="3"/>
      <c r="H14" s="3"/>
      <c r="I14" s="3">
        <v>3</v>
      </c>
      <c r="J14" s="3">
        <v>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6">
        <f t="shared" si="0"/>
        <v>8</v>
      </c>
      <c r="AK14" s="47"/>
      <c r="AL14" s="3"/>
      <c r="AM14" s="3"/>
      <c r="AN14" s="3"/>
      <c r="AO14" s="3"/>
      <c r="AP14" s="3"/>
      <c r="AQ14" s="3"/>
      <c r="AR14" s="13"/>
      <c r="AS14" s="3"/>
      <c r="AT14" s="3">
        <v>1</v>
      </c>
      <c r="AU14" s="3"/>
      <c r="AV14" s="3"/>
      <c r="AW14" s="3"/>
      <c r="AX14" s="3">
        <v>4</v>
      </c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>
        <v>2</v>
      </c>
      <c r="BJ14" s="8">
        <f t="shared" si="4"/>
        <v>7</v>
      </c>
      <c r="BK14" s="3"/>
      <c r="BL14" s="3"/>
      <c r="BM14" s="3"/>
      <c r="BN14" s="8"/>
      <c r="BO14" s="8"/>
      <c r="BP14" s="8"/>
      <c r="BQ14" s="3"/>
      <c r="BR14" s="3">
        <v>1</v>
      </c>
      <c r="BS14" s="8"/>
      <c r="BT14" s="8"/>
      <c r="BU14" s="14">
        <f>SUM(BL14:BT14)</f>
        <v>1</v>
      </c>
      <c r="BV14" s="3"/>
      <c r="BW14" s="8"/>
      <c r="BX14" s="8"/>
      <c r="BY14" s="8">
        <f>SUM(BU14+BX14)</f>
        <v>1</v>
      </c>
      <c r="BZ14" s="8"/>
      <c r="CA14" s="8"/>
      <c r="CB14" s="8"/>
      <c r="CC14" s="14">
        <f>SUM(BZ14:CA14)</f>
        <v>0</v>
      </c>
      <c r="CD14" s="41">
        <f t="shared" si="1"/>
        <v>16</v>
      </c>
    </row>
    <row r="15" spans="1:83" ht="19.5" customHeight="1" x14ac:dyDescent="0.3">
      <c r="A15" s="8"/>
      <c r="B15" s="45" t="s">
        <v>127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6">
        <f t="shared" si="0"/>
        <v>2</v>
      </c>
      <c r="AK15" s="47"/>
      <c r="AL15" s="13"/>
      <c r="AM15" s="13"/>
      <c r="AN15" s="13">
        <v>1</v>
      </c>
      <c r="AO15" s="13"/>
      <c r="AP15" s="3"/>
      <c r="AQ15" s="3">
        <f>SUM(AL15:AP15)</f>
        <v>1</v>
      </c>
      <c r="AR15" s="13"/>
      <c r="AS15" s="13"/>
      <c r="AT15" s="13">
        <v>2</v>
      </c>
      <c r="AU15" s="13">
        <v>1</v>
      </c>
      <c r="AV15" s="13"/>
      <c r="AW15" s="13"/>
      <c r="AX15" s="13"/>
      <c r="AY15" s="13"/>
      <c r="AZ15" s="13"/>
      <c r="BA15" s="13"/>
      <c r="BB15" s="13"/>
      <c r="BC15" s="13">
        <v>1</v>
      </c>
      <c r="BD15" s="13">
        <v>1</v>
      </c>
      <c r="BE15" s="13"/>
      <c r="BF15" s="13"/>
      <c r="BG15" s="13"/>
      <c r="BH15" s="13"/>
      <c r="BI15" s="13">
        <v>4</v>
      </c>
      <c r="BJ15" s="8">
        <f t="shared" si="4"/>
        <v>9</v>
      </c>
      <c r="BK15" s="3"/>
      <c r="BL15" s="13"/>
      <c r="BM15" s="13"/>
      <c r="BN15" s="14"/>
      <c r="BO15" s="14">
        <v>6</v>
      </c>
      <c r="BP15" s="14"/>
      <c r="BQ15" s="13"/>
      <c r="BR15" s="13">
        <v>10</v>
      </c>
      <c r="BS15" s="14"/>
      <c r="BT15" s="14"/>
      <c r="BU15" s="14">
        <f>SUM(BL15:BT15)</f>
        <v>16</v>
      </c>
      <c r="BV15" s="13"/>
      <c r="BW15" s="14"/>
      <c r="BX15" s="8"/>
      <c r="BY15" s="8">
        <f>SUM(BU15+BX15)</f>
        <v>16</v>
      </c>
      <c r="BZ15" s="14">
        <v>1</v>
      </c>
      <c r="CA15" s="14"/>
      <c r="CB15" s="14"/>
      <c r="CC15" s="14">
        <f>SUM(BZ15:CA15)</f>
        <v>1</v>
      </c>
      <c r="CD15" s="41">
        <f t="shared" si="1"/>
        <v>29</v>
      </c>
    </row>
    <row r="16" spans="1:83" ht="19.5" customHeight="1" x14ac:dyDescent="0.3">
      <c r="A16" s="8"/>
      <c r="B16" s="45" t="s">
        <v>113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3</v>
      </c>
      <c r="AI16" s="3"/>
      <c r="AJ16" s="6">
        <f t="shared" si="0"/>
        <v>3</v>
      </c>
      <c r="AK16" s="47"/>
      <c r="AL16" s="3">
        <v>1</v>
      </c>
      <c r="AM16" s="3"/>
      <c r="AN16" s="3"/>
      <c r="AO16" s="3"/>
      <c r="AP16" s="3"/>
      <c r="AQ16" s="3">
        <f>SUM(AL16:AP16)</f>
        <v>1</v>
      </c>
      <c r="AR16" s="1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9</v>
      </c>
      <c r="BJ16" s="8">
        <f t="shared" si="4"/>
        <v>9</v>
      </c>
      <c r="BK16" s="3"/>
      <c r="BL16" s="3"/>
      <c r="BM16" s="3"/>
      <c r="BN16" s="8"/>
      <c r="BO16" s="8"/>
      <c r="BP16" s="8"/>
      <c r="BQ16" s="3"/>
      <c r="BR16" s="3">
        <v>1</v>
      </c>
      <c r="BS16" s="8"/>
      <c r="BT16" s="8"/>
      <c r="BU16" s="14">
        <f>SUM(BL16:BT16)</f>
        <v>1</v>
      </c>
      <c r="BV16" s="3"/>
      <c r="BW16" s="8"/>
      <c r="BX16" s="8"/>
      <c r="BY16" s="8">
        <f>SUM(BU16+BX16)</f>
        <v>1</v>
      </c>
      <c r="BZ16" s="8"/>
      <c r="CA16" s="8"/>
      <c r="CB16" s="8"/>
      <c r="CC16" s="8"/>
      <c r="CD16" s="41">
        <f t="shared" si="1"/>
        <v>14</v>
      </c>
    </row>
    <row r="17" spans="1:82" ht="19.5" customHeight="1" x14ac:dyDescent="0.3">
      <c r="A17" s="8"/>
      <c r="B17" s="45" t="s">
        <v>8</v>
      </c>
      <c r="C17" s="15"/>
      <c r="D17" s="16"/>
      <c r="E17" s="16"/>
      <c r="F17" s="16"/>
      <c r="G17" s="16"/>
      <c r="H17" s="3"/>
      <c r="I17" s="3"/>
      <c r="J17" s="3"/>
      <c r="K17" s="3"/>
      <c r="L17" s="3"/>
      <c r="M17" s="3"/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3</v>
      </c>
      <c r="AI17" s="3"/>
      <c r="AJ17" s="6">
        <f t="shared" si="0"/>
        <v>3</v>
      </c>
      <c r="AK17" s="47"/>
      <c r="AL17" s="3"/>
      <c r="AM17" s="3"/>
      <c r="AN17" s="3"/>
      <c r="AO17" s="3"/>
      <c r="AP17" s="3"/>
      <c r="AQ17" s="3"/>
      <c r="AR17" s="13"/>
      <c r="AS17" s="3"/>
      <c r="AT17" s="3"/>
      <c r="AU17" s="3"/>
      <c r="AV17" s="3"/>
      <c r="AW17" s="3"/>
      <c r="AX17" s="3"/>
      <c r="AY17" s="3"/>
      <c r="AZ17" s="3"/>
      <c r="BA17" s="3"/>
      <c r="BB17" s="3">
        <v>1</v>
      </c>
      <c r="BC17" s="3"/>
      <c r="BD17" s="3"/>
      <c r="BE17" s="3"/>
      <c r="BF17" s="3"/>
      <c r="BG17" s="3"/>
      <c r="BH17" s="3"/>
      <c r="BI17" s="3">
        <v>8</v>
      </c>
      <c r="BJ17" s="8">
        <f t="shared" si="4"/>
        <v>9</v>
      </c>
      <c r="BK17" s="3"/>
      <c r="BL17" s="3"/>
      <c r="BM17" s="3"/>
      <c r="BN17" s="8"/>
      <c r="BO17" s="8"/>
      <c r="BP17" s="8"/>
      <c r="BQ17" s="3"/>
      <c r="BR17" s="3"/>
      <c r="BS17" s="8"/>
      <c r="BT17" s="8"/>
      <c r="BU17" s="14"/>
      <c r="BV17" s="3"/>
      <c r="BW17" s="8"/>
      <c r="BX17" s="8"/>
      <c r="BY17" s="8"/>
      <c r="BZ17" s="8"/>
      <c r="CA17" s="8"/>
      <c r="CB17" s="8"/>
      <c r="CC17" s="8"/>
      <c r="CD17" s="41">
        <f t="shared" si="1"/>
        <v>12</v>
      </c>
    </row>
    <row r="18" spans="1:82" ht="19.5" customHeight="1" x14ac:dyDescent="0.3">
      <c r="A18" s="8"/>
      <c r="B18" s="45" t="s">
        <v>9</v>
      </c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2</v>
      </c>
      <c r="AI18" s="3"/>
      <c r="AJ18" s="6">
        <f t="shared" si="0"/>
        <v>2</v>
      </c>
      <c r="AK18" s="47"/>
      <c r="AL18" s="3"/>
      <c r="AM18" s="3">
        <v>1</v>
      </c>
      <c r="AN18" s="3"/>
      <c r="AO18" s="3">
        <v>1</v>
      </c>
      <c r="AP18" s="3"/>
      <c r="AQ18" s="3">
        <f>SUM(AL18:AP18)</f>
        <v>2</v>
      </c>
      <c r="AR18" s="13"/>
      <c r="AS18" s="3"/>
      <c r="AT18" s="3"/>
      <c r="AU18" s="3"/>
      <c r="AV18" s="3"/>
      <c r="AW18" s="3"/>
      <c r="AX18" s="3"/>
      <c r="AY18" s="3"/>
      <c r="AZ18" s="3"/>
      <c r="BA18" s="3"/>
      <c r="BB18" s="3">
        <v>2</v>
      </c>
      <c r="BC18" s="3"/>
      <c r="BD18" s="3"/>
      <c r="BE18" s="3"/>
      <c r="BF18" s="3"/>
      <c r="BG18" s="3"/>
      <c r="BH18" s="3"/>
      <c r="BI18" s="3">
        <v>2</v>
      </c>
      <c r="BJ18" s="8">
        <f t="shared" si="4"/>
        <v>4</v>
      </c>
      <c r="BK18" s="3"/>
      <c r="BL18" s="3"/>
      <c r="BM18" s="3"/>
      <c r="BN18" s="8"/>
      <c r="BO18" s="8"/>
      <c r="BP18" s="8"/>
      <c r="BQ18" s="3"/>
      <c r="BR18" s="3"/>
      <c r="BS18" s="8"/>
      <c r="BT18" s="8"/>
      <c r="BU18" s="14"/>
      <c r="BV18" s="3"/>
      <c r="BW18" s="8"/>
      <c r="BX18" s="8"/>
      <c r="BY18" s="8">
        <f t="shared" ref="BY18:BY19" si="5">SUM(BU18+BX18)</f>
        <v>0</v>
      </c>
      <c r="BZ18" s="8">
        <v>1</v>
      </c>
      <c r="CA18" s="8"/>
      <c r="CB18" s="8"/>
      <c r="CC18" s="8">
        <f>SUM(BZ18:CA18)</f>
        <v>1</v>
      </c>
      <c r="CD18" s="41">
        <f t="shared" si="1"/>
        <v>9</v>
      </c>
    </row>
    <row r="19" spans="1:82" ht="19.5" customHeight="1" x14ac:dyDescent="0.3">
      <c r="A19" s="8"/>
      <c r="B19" s="45" t="s">
        <v>10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2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6">
        <f t="shared" si="0"/>
        <v>5</v>
      </c>
      <c r="AK19" s="47"/>
      <c r="AL19" s="3"/>
      <c r="AM19" s="3"/>
      <c r="AN19" s="3"/>
      <c r="AO19" s="3"/>
      <c r="AP19" s="3"/>
      <c r="AQ19" s="3"/>
      <c r="AR19" s="13"/>
      <c r="AS19" s="3"/>
      <c r="AT19" s="3">
        <v>2</v>
      </c>
      <c r="AU19" s="3">
        <v>1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>
        <v>2</v>
      </c>
      <c r="BJ19" s="8">
        <f t="shared" si="4"/>
        <v>5</v>
      </c>
      <c r="BK19" s="3"/>
      <c r="BL19" s="3"/>
      <c r="BM19" s="3"/>
      <c r="BN19" s="8">
        <v>6</v>
      </c>
      <c r="BO19" s="8"/>
      <c r="BP19" s="8"/>
      <c r="BQ19" s="3"/>
      <c r="BR19" s="3"/>
      <c r="BS19" s="8"/>
      <c r="BT19" s="8"/>
      <c r="BU19" s="14">
        <f>SUM(BL19:BT19)</f>
        <v>6</v>
      </c>
      <c r="BV19" s="3"/>
      <c r="BW19" s="8"/>
      <c r="BX19" s="8"/>
      <c r="BY19" s="8">
        <f t="shared" si="5"/>
        <v>6</v>
      </c>
      <c r="BZ19" s="8"/>
      <c r="CA19" s="8"/>
      <c r="CB19" s="8"/>
      <c r="CC19" s="8"/>
      <c r="CD19" s="41">
        <f t="shared" si="1"/>
        <v>16</v>
      </c>
    </row>
    <row r="20" spans="1:82" ht="19.5" customHeight="1" x14ac:dyDescent="0.3">
      <c r="A20" s="8"/>
      <c r="B20" s="45" t="s">
        <v>148</v>
      </c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v>1</v>
      </c>
      <c r="AG20" s="3"/>
      <c r="AH20" s="3">
        <v>1</v>
      </c>
      <c r="AI20" s="3"/>
      <c r="AJ20" s="6">
        <f t="shared" si="0"/>
        <v>2</v>
      </c>
      <c r="AK20" s="47"/>
      <c r="AL20" s="3">
        <v>5</v>
      </c>
      <c r="AM20" s="3">
        <v>1</v>
      </c>
      <c r="AN20" s="3">
        <v>3</v>
      </c>
      <c r="AO20" s="3"/>
      <c r="AP20" s="3"/>
      <c r="AQ20" s="3">
        <f>SUM(AL20:AP20)</f>
        <v>9</v>
      </c>
      <c r="AR20" s="1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>
        <v>1</v>
      </c>
      <c r="BJ20" s="8">
        <f t="shared" si="4"/>
        <v>1</v>
      </c>
      <c r="BK20" s="3"/>
      <c r="BL20" s="3"/>
      <c r="BM20" s="3"/>
      <c r="BN20" s="8"/>
      <c r="BO20" s="8"/>
      <c r="BP20" s="8"/>
      <c r="BQ20" s="3"/>
      <c r="BR20" s="3"/>
      <c r="BS20" s="8"/>
      <c r="BT20" s="8"/>
      <c r="BU20" s="14"/>
      <c r="BV20" s="3"/>
      <c r="BW20" s="8"/>
      <c r="BX20" s="8"/>
      <c r="BY20" s="8"/>
      <c r="BZ20" s="8">
        <v>5</v>
      </c>
      <c r="CA20" s="8"/>
      <c r="CB20" s="8">
        <v>4</v>
      </c>
      <c r="CC20" s="8">
        <f>SUM(BZ20:CB20)</f>
        <v>9</v>
      </c>
      <c r="CD20" s="41">
        <f t="shared" si="1"/>
        <v>21</v>
      </c>
    </row>
    <row r="21" spans="1:82" ht="19.5" customHeight="1" x14ac:dyDescent="0.3">
      <c r="A21" s="8"/>
      <c r="B21" s="45" t="s">
        <v>175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6"/>
      <c r="AK21" s="47"/>
      <c r="AL21" s="3"/>
      <c r="AM21" s="3"/>
      <c r="AN21" s="3"/>
      <c r="AO21" s="3"/>
      <c r="AP21" s="3"/>
      <c r="AQ21" s="3"/>
      <c r="AR21" s="13"/>
      <c r="AS21" s="3"/>
      <c r="AT21" s="3"/>
      <c r="AU21" s="3"/>
      <c r="AV21" s="3"/>
      <c r="AW21" s="3"/>
      <c r="AX21" s="3">
        <v>2</v>
      </c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8">
        <f t="shared" si="4"/>
        <v>2</v>
      </c>
      <c r="BK21" s="3"/>
      <c r="BL21" s="3">
        <v>1</v>
      </c>
      <c r="BM21" s="3"/>
      <c r="BN21" s="8"/>
      <c r="BO21" s="8"/>
      <c r="BP21" s="8"/>
      <c r="BQ21" s="3"/>
      <c r="BR21" s="3"/>
      <c r="BS21" s="8"/>
      <c r="BT21" s="8"/>
      <c r="BU21" s="14">
        <f>SUM(BL21:BT21)</f>
        <v>1</v>
      </c>
      <c r="BV21" s="3"/>
      <c r="BW21" s="8"/>
      <c r="BX21" s="8"/>
      <c r="BY21" s="8">
        <f>SUM(BU21+BX21)</f>
        <v>1</v>
      </c>
      <c r="BZ21" s="8"/>
      <c r="CA21" s="8"/>
      <c r="CB21" s="8"/>
      <c r="CC21" s="8"/>
      <c r="CD21" s="41">
        <f t="shared" si="1"/>
        <v>3</v>
      </c>
    </row>
    <row r="22" spans="1:82" ht="19.5" customHeight="1" x14ac:dyDescent="0.3">
      <c r="A22" s="8"/>
      <c r="B22" s="45" t="s">
        <v>177</v>
      </c>
      <c r="C22" s="9"/>
      <c r="D22" s="3"/>
      <c r="E22" s="3"/>
      <c r="F22" s="3"/>
      <c r="G22" s="3"/>
      <c r="H22" s="3">
        <v>1</v>
      </c>
      <c r="I22" s="3">
        <v>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6">
        <f t="shared" ref="AJ22:AJ31" si="6">SUM(C22:AI22)</f>
        <v>2</v>
      </c>
      <c r="AK22" s="47"/>
      <c r="AL22" s="3"/>
      <c r="AM22" s="3"/>
      <c r="AN22" s="3"/>
      <c r="AO22" s="3"/>
      <c r="AP22" s="3"/>
      <c r="AQ22" s="3"/>
      <c r="AR22" s="1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8">
        <f t="shared" si="4"/>
        <v>0</v>
      </c>
      <c r="BK22" s="3"/>
      <c r="BL22" s="3">
        <v>1</v>
      </c>
      <c r="BM22" s="3"/>
      <c r="BN22" s="8">
        <v>1</v>
      </c>
      <c r="BO22" s="8">
        <v>1</v>
      </c>
      <c r="BP22" s="8"/>
      <c r="BQ22" s="3"/>
      <c r="BR22" s="3"/>
      <c r="BS22" s="8"/>
      <c r="BT22" s="8"/>
      <c r="BU22" s="14">
        <f>SUM(BL22:BT22)</f>
        <v>3</v>
      </c>
      <c r="BV22" s="3"/>
      <c r="BW22" s="8"/>
      <c r="BX22" s="8"/>
      <c r="BY22" s="8">
        <f>SUM(BU22+BX22)</f>
        <v>3</v>
      </c>
      <c r="BZ22" s="8"/>
      <c r="CA22" s="8"/>
      <c r="CB22" s="8"/>
      <c r="CC22" s="8">
        <f t="shared" ref="CC22:CC30" si="7">SUM(BZ22:CA22)</f>
        <v>0</v>
      </c>
      <c r="CD22" s="41">
        <f t="shared" si="1"/>
        <v>5</v>
      </c>
    </row>
    <row r="23" spans="1:82" ht="19.5" customHeight="1" x14ac:dyDescent="0.3">
      <c r="A23" s="8">
        <v>11</v>
      </c>
      <c r="B23" s="45" t="s">
        <v>150</v>
      </c>
      <c r="C23" s="9"/>
      <c r="D23" s="3"/>
      <c r="E23" s="3"/>
      <c r="F23" s="3">
        <v>1</v>
      </c>
      <c r="G23" s="3"/>
      <c r="H23" s="3"/>
      <c r="I23" s="3"/>
      <c r="J23" s="3"/>
      <c r="K23" s="3"/>
      <c r="L23" s="3">
        <v>15</v>
      </c>
      <c r="M23" s="3">
        <v>4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</v>
      </c>
      <c r="AB23" s="3"/>
      <c r="AC23" s="3">
        <v>1</v>
      </c>
      <c r="AD23" s="3">
        <v>3</v>
      </c>
      <c r="AE23" s="3"/>
      <c r="AF23" s="3"/>
      <c r="AG23" s="3"/>
      <c r="AH23" s="3">
        <v>3</v>
      </c>
      <c r="AI23" s="3"/>
      <c r="AJ23" s="6">
        <f t="shared" si="6"/>
        <v>28</v>
      </c>
      <c r="AK23" s="35">
        <v>35</v>
      </c>
      <c r="AL23" s="3"/>
      <c r="AM23" s="3"/>
      <c r="AN23" s="3"/>
      <c r="AO23" s="3"/>
      <c r="AP23" s="3"/>
      <c r="AQ23" s="3"/>
      <c r="AR23" s="13"/>
      <c r="AS23" s="3"/>
      <c r="AT23" s="3"/>
      <c r="AU23" s="3"/>
      <c r="AV23" s="3"/>
      <c r="AW23" s="3"/>
      <c r="AX23" s="3"/>
      <c r="AY23" s="3">
        <v>36</v>
      </c>
      <c r="AZ23" s="3"/>
      <c r="BA23" s="3"/>
      <c r="BB23" s="3"/>
      <c r="BC23" s="3"/>
      <c r="BD23" s="3"/>
      <c r="BE23" s="3"/>
      <c r="BF23" s="3"/>
      <c r="BG23" s="3"/>
      <c r="BH23" s="3">
        <v>10</v>
      </c>
      <c r="BI23" s="3">
        <v>6</v>
      </c>
      <c r="BJ23" s="8">
        <f t="shared" si="4"/>
        <v>52</v>
      </c>
      <c r="BK23" s="35"/>
      <c r="BL23" s="3"/>
      <c r="BM23" s="3"/>
      <c r="BN23" s="8"/>
      <c r="BO23" s="8"/>
      <c r="BP23" s="8"/>
      <c r="BQ23" s="3"/>
      <c r="BR23" s="3"/>
      <c r="BS23" s="8"/>
      <c r="BT23" s="8"/>
      <c r="BU23" s="14">
        <f t="shared" ref="BU23:BU27" si="8">SUM(BL23:BT23)</f>
        <v>0</v>
      </c>
      <c r="BV23" s="3"/>
      <c r="BW23" s="8"/>
      <c r="BX23" s="8"/>
      <c r="BY23" s="8">
        <f t="shared" ref="BY23:BY27" si="9">SUM(BU23+BX23)</f>
        <v>0</v>
      </c>
      <c r="BZ23" s="8">
        <v>1</v>
      </c>
      <c r="CA23" s="8"/>
      <c r="CB23" s="8"/>
      <c r="CC23" s="8">
        <f>SUM(BZ23:CA23)</f>
        <v>1</v>
      </c>
      <c r="CD23" s="41">
        <f t="shared" si="1"/>
        <v>81</v>
      </c>
    </row>
    <row r="24" spans="1:82" ht="19.5" customHeight="1" x14ac:dyDescent="0.3">
      <c r="A24" s="8">
        <v>12</v>
      </c>
      <c r="B24" s="45" t="s">
        <v>11</v>
      </c>
      <c r="C24" s="9"/>
      <c r="D24" s="3"/>
      <c r="E24" s="3">
        <v>1</v>
      </c>
      <c r="F24" s="3"/>
      <c r="G24" s="3"/>
      <c r="H24" s="3">
        <v>3</v>
      </c>
      <c r="I24" s="3">
        <v>21</v>
      </c>
      <c r="J24" s="3">
        <v>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>
        <v>5</v>
      </c>
      <c r="AI24" s="3"/>
      <c r="AJ24" s="6">
        <f t="shared" si="6"/>
        <v>39</v>
      </c>
      <c r="AK24" s="3">
        <v>41</v>
      </c>
      <c r="AL24" s="3"/>
      <c r="AM24" s="3"/>
      <c r="AN24" s="3"/>
      <c r="AO24" s="3"/>
      <c r="AP24" s="3"/>
      <c r="AQ24" s="3"/>
      <c r="AR24" s="13"/>
      <c r="AS24" s="3"/>
      <c r="AT24" s="3"/>
      <c r="AU24" s="3"/>
      <c r="AV24" s="3"/>
      <c r="AW24" s="3"/>
      <c r="AX24" s="3">
        <v>28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>
        <v>15</v>
      </c>
      <c r="BJ24" s="8">
        <f t="shared" si="4"/>
        <v>43</v>
      </c>
      <c r="BK24" s="3"/>
      <c r="BL24" s="3">
        <v>1</v>
      </c>
      <c r="BM24" s="3"/>
      <c r="BN24" s="8"/>
      <c r="BO24" s="8"/>
      <c r="BP24" s="8"/>
      <c r="BQ24" s="3"/>
      <c r="BR24" s="3">
        <v>1</v>
      </c>
      <c r="BS24" s="8"/>
      <c r="BT24" s="8"/>
      <c r="BU24" s="14">
        <f t="shared" si="8"/>
        <v>2</v>
      </c>
      <c r="BV24" s="3"/>
      <c r="BW24" s="8"/>
      <c r="BX24" s="8"/>
      <c r="BY24" s="8">
        <f t="shared" si="9"/>
        <v>2</v>
      </c>
      <c r="BZ24" s="8">
        <v>1</v>
      </c>
      <c r="CA24" s="8"/>
      <c r="CB24" s="8"/>
      <c r="CC24" s="8">
        <f>SUM(BZ24:CA24)</f>
        <v>1</v>
      </c>
      <c r="CD24" s="41">
        <f>AJ24+AQ24+BJ24+BY24+CC24</f>
        <v>85</v>
      </c>
    </row>
    <row r="25" spans="1:82" ht="19.5" customHeight="1" x14ac:dyDescent="0.3">
      <c r="A25" s="8">
        <v>13</v>
      </c>
      <c r="B25" s="45" t="s">
        <v>12</v>
      </c>
      <c r="C25" s="9"/>
      <c r="D25" s="3"/>
      <c r="E25" s="3">
        <v>1</v>
      </c>
      <c r="F25" s="3"/>
      <c r="G25" s="3"/>
      <c r="H25" s="3">
        <v>2</v>
      </c>
      <c r="I25" s="3">
        <v>16</v>
      </c>
      <c r="J25" s="3">
        <v>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>
        <v>3</v>
      </c>
      <c r="AI25" s="3"/>
      <c r="AJ25" s="6">
        <f t="shared" si="6"/>
        <v>31</v>
      </c>
      <c r="AK25" s="3">
        <v>39</v>
      </c>
      <c r="AL25" s="3"/>
      <c r="AM25" s="3"/>
      <c r="AN25" s="3"/>
      <c r="AO25" s="3"/>
      <c r="AP25" s="3"/>
      <c r="AQ25" s="3"/>
      <c r="AR25" s="13"/>
      <c r="AS25" s="3"/>
      <c r="AT25" s="3"/>
      <c r="AU25" s="3"/>
      <c r="AV25" s="3"/>
      <c r="AW25" s="3"/>
      <c r="AX25" s="3">
        <v>29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>
        <v>20</v>
      </c>
      <c r="BJ25" s="8">
        <f t="shared" si="4"/>
        <v>49</v>
      </c>
      <c r="BK25" s="3"/>
      <c r="BL25" s="3"/>
      <c r="BM25" s="3"/>
      <c r="BN25" s="8"/>
      <c r="BO25" s="8"/>
      <c r="BP25" s="8"/>
      <c r="BQ25" s="3"/>
      <c r="BR25" s="3">
        <v>1</v>
      </c>
      <c r="BS25" s="8"/>
      <c r="BT25" s="8"/>
      <c r="BU25" s="14">
        <f t="shared" si="8"/>
        <v>1</v>
      </c>
      <c r="BV25" s="3"/>
      <c r="BW25" s="8"/>
      <c r="BX25" s="8"/>
      <c r="BY25" s="8">
        <f t="shared" si="9"/>
        <v>1</v>
      </c>
      <c r="BZ25" s="8">
        <v>1</v>
      </c>
      <c r="CA25" s="8"/>
      <c r="CB25" s="8"/>
      <c r="CC25" s="8">
        <f>SUM(BZ25:CA25)</f>
        <v>1</v>
      </c>
      <c r="CD25" s="41">
        <f t="shared" si="1"/>
        <v>82</v>
      </c>
    </row>
    <row r="26" spans="1:82" ht="19.5" customHeight="1" x14ac:dyDescent="0.3">
      <c r="A26" s="8">
        <v>14</v>
      </c>
      <c r="B26" s="45" t="s">
        <v>13</v>
      </c>
      <c r="C26" s="9"/>
      <c r="D26" s="3"/>
      <c r="E26" s="3">
        <v>1</v>
      </c>
      <c r="F26" s="3"/>
      <c r="G26" s="3"/>
      <c r="H26" s="3">
        <v>3</v>
      </c>
      <c r="I26" s="3">
        <v>14</v>
      </c>
      <c r="J26" s="3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>
        <v>4</v>
      </c>
      <c r="AI26" s="3"/>
      <c r="AJ26" s="6">
        <v>33</v>
      </c>
      <c r="AK26" s="3">
        <v>38</v>
      </c>
      <c r="AL26" s="3"/>
      <c r="AM26" s="3"/>
      <c r="AN26" s="3"/>
      <c r="AO26" s="3"/>
      <c r="AP26" s="3"/>
      <c r="AQ26" s="3"/>
      <c r="AR26" s="13"/>
      <c r="AS26" s="3"/>
      <c r="AT26" s="3"/>
      <c r="AU26" s="3"/>
      <c r="AV26" s="3"/>
      <c r="AW26" s="3"/>
      <c r="AX26" s="3">
        <v>25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>
        <v>17</v>
      </c>
      <c r="BJ26" s="8">
        <f t="shared" si="4"/>
        <v>42</v>
      </c>
      <c r="BK26" s="3"/>
      <c r="BL26" s="3">
        <v>1</v>
      </c>
      <c r="BM26" s="3"/>
      <c r="BN26" s="8"/>
      <c r="BO26" s="8"/>
      <c r="BP26" s="8"/>
      <c r="BQ26" s="3"/>
      <c r="BR26" s="3">
        <v>1</v>
      </c>
      <c r="BS26" s="8"/>
      <c r="BT26" s="8"/>
      <c r="BU26" s="14">
        <f t="shared" si="8"/>
        <v>2</v>
      </c>
      <c r="BV26" s="3"/>
      <c r="BW26" s="8"/>
      <c r="BX26" s="8"/>
      <c r="BY26" s="8">
        <f t="shared" si="9"/>
        <v>2</v>
      </c>
      <c r="BZ26" s="8">
        <v>1</v>
      </c>
      <c r="CA26" s="8"/>
      <c r="CB26" s="8"/>
      <c r="CC26" s="8">
        <f t="shared" si="7"/>
        <v>1</v>
      </c>
      <c r="CD26" s="41">
        <f t="shared" si="1"/>
        <v>78</v>
      </c>
    </row>
    <row r="27" spans="1:82" ht="19.5" customHeight="1" x14ac:dyDescent="0.3">
      <c r="A27" s="8">
        <v>15</v>
      </c>
      <c r="B27" s="45" t="s">
        <v>14</v>
      </c>
      <c r="C27" s="15"/>
      <c r="D27" s="16"/>
      <c r="E27" s="3">
        <v>1</v>
      </c>
      <c r="F27" s="3"/>
      <c r="G27" s="16"/>
      <c r="H27" s="3">
        <v>2</v>
      </c>
      <c r="I27" s="3">
        <v>17</v>
      </c>
      <c r="J27" s="3">
        <v>9</v>
      </c>
      <c r="K27" s="3"/>
      <c r="L27" s="3"/>
      <c r="M27" s="3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5</v>
      </c>
      <c r="AI27" s="3"/>
      <c r="AJ27" s="6">
        <f t="shared" si="6"/>
        <v>34</v>
      </c>
      <c r="AK27" s="3">
        <v>37</v>
      </c>
      <c r="AL27" s="3"/>
      <c r="AM27" s="3"/>
      <c r="AN27" s="3"/>
      <c r="AO27" s="3"/>
      <c r="AP27" s="3"/>
      <c r="AQ27" s="3"/>
      <c r="AR27" s="13"/>
      <c r="AS27" s="3"/>
      <c r="AT27" s="3"/>
      <c r="AU27" s="3"/>
      <c r="AV27" s="3"/>
      <c r="AW27" s="3"/>
      <c r="AX27" s="3">
        <v>24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15</v>
      </c>
      <c r="BJ27" s="8">
        <f t="shared" si="4"/>
        <v>39</v>
      </c>
      <c r="BK27" s="3"/>
      <c r="BL27" s="3"/>
      <c r="BM27" s="3"/>
      <c r="BN27" s="8"/>
      <c r="BO27" s="8"/>
      <c r="BP27" s="8"/>
      <c r="BQ27" s="3"/>
      <c r="BR27" s="3">
        <v>1</v>
      </c>
      <c r="BS27" s="8"/>
      <c r="BT27" s="8"/>
      <c r="BU27" s="14">
        <f t="shared" si="8"/>
        <v>1</v>
      </c>
      <c r="BV27" s="3"/>
      <c r="BW27" s="8"/>
      <c r="BX27" s="8"/>
      <c r="BY27" s="8">
        <f t="shared" si="9"/>
        <v>1</v>
      </c>
      <c r="BZ27" s="8">
        <v>1</v>
      </c>
      <c r="CA27" s="8"/>
      <c r="CB27" s="8"/>
      <c r="CC27" s="14">
        <f t="shared" si="7"/>
        <v>1</v>
      </c>
      <c r="CD27" s="41">
        <f t="shared" si="1"/>
        <v>75</v>
      </c>
    </row>
    <row r="28" spans="1:82" ht="19.5" customHeight="1" x14ac:dyDescent="0.3">
      <c r="A28" s="8">
        <v>16</v>
      </c>
      <c r="B28" s="45" t="s">
        <v>15</v>
      </c>
      <c r="C28" s="9"/>
      <c r="D28" s="3"/>
      <c r="E28" s="3">
        <v>1</v>
      </c>
      <c r="F28" s="3"/>
      <c r="G28" s="3"/>
      <c r="H28" s="3">
        <v>3</v>
      </c>
      <c r="I28" s="3">
        <v>18</v>
      </c>
      <c r="J28" s="3">
        <v>10</v>
      </c>
      <c r="K28" s="3"/>
      <c r="L28" s="3"/>
      <c r="M28" s="3"/>
      <c r="N28" s="3"/>
      <c r="O28" s="3"/>
      <c r="P28" s="3"/>
      <c r="Q28" s="3"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5</v>
      </c>
      <c r="AI28" s="3"/>
      <c r="AJ28" s="6">
        <f t="shared" si="6"/>
        <v>38</v>
      </c>
      <c r="AK28" s="3">
        <v>43</v>
      </c>
      <c r="AL28" s="3"/>
      <c r="AM28" s="3"/>
      <c r="AN28" s="3"/>
      <c r="AO28" s="3"/>
      <c r="AP28" s="3"/>
      <c r="AQ28" s="3"/>
      <c r="AR28" s="13"/>
      <c r="AS28" s="3"/>
      <c r="AT28" s="3"/>
      <c r="AU28" s="3"/>
      <c r="AV28" s="3"/>
      <c r="AW28" s="3"/>
      <c r="AX28" s="3">
        <v>29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13</v>
      </c>
      <c r="BJ28" s="8">
        <f t="shared" si="4"/>
        <v>42</v>
      </c>
      <c r="BK28" s="3"/>
      <c r="BL28" s="3">
        <v>2</v>
      </c>
      <c r="BM28" s="3"/>
      <c r="BN28" s="8"/>
      <c r="BO28" s="8"/>
      <c r="BP28" s="8"/>
      <c r="BQ28" s="3"/>
      <c r="BR28" s="3">
        <v>2</v>
      </c>
      <c r="BS28" s="8"/>
      <c r="BT28" s="8"/>
      <c r="BU28" s="14">
        <f>SUM(BL28:BT28)</f>
        <v>4</v>
      </c>
      <c r="BV28" s="3"/>
      <c r="BW28" s="8"/>
      <c r="BX28" s="8"/>
      <c r="BY28" s="8">
        <f>SUM(BU28+BX28)</f>
        <v>4</v>
      </c>
      <c r="BZ28" s="8">
        <v>1</v>
      </c>
      <c r="CA28" s="8"/>
      <c r="CB28" s="8"/>
      <c r="CC28" s="14">
        <f t="shared" si="7"/>
        <v>1</v>
      </c>
      <c r="CD28" s="41">
        <f t="shared" si="1"/>
        <v>85</v>
      </c>
    </row>
    <row r="29" spans="1:82" ht="19.5" customHeight="1" x14ac:dyDescent="0.3">
      <c r="A29" s="8">
        <v>17</v>
      </c>
      <c r="B29" s="45" t="s">
        <v>139</v>
      </c>
      <c r="C29" s="9"/>
      <c r="D29" s="3"/>
      <c r="E29" s="3">
        <v>1</v>
      </c>
      <c r="F29" s="3"/>
      <c r="G29" s="3"/>
      <c r="H29" s="3">
        <v>1</v>
      </c>
      <c r="I29" s="3">
        <v>10</v>
      </c>
      <c r="J29" s="3">
        <v>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>
        <v>1</v>
      </c>
      <c r="AE29" s="3"/>
      <c r="AF29" s="3"/>
      <c r="AG29" s="3"/>
      <c r="AH29" s="3">
        <v>6</v>
      </c>
      <c r="AI29" s="3"/>
      <c r="AJ29" s="6">
        <f t="shared" si="6"/>
        <v>22</v>
      </c>
      <c r="AK29" s="3">
        <v>25</v>
      </c>
      <c r="AL29" s="3"/>
      <c r="AM29" s="3"/>
      <c r="AN29" s="3"/>
      <c r="AO29" s="3"/>
      <c r="AP29" s="3"/>
      <c r="AQ29" s="3"/>
      <c r="AR29" s="13"/>
      <c r="AS29" s="3"/>
      <c r="AT29" s="3"/>
      <c r="AU29" s="3"/>
      <c r="AV29" s="3"/>
      <c r="AW29" s="3"/>
      <c r="AX29" s="3">
        <v>22</v>
      </c>
      <c r="AY29" s="3">
        <v>1</v>
      </c>
      <c r="AZ29" s="3"/>
      <c r="BA29" s="3"/>
      <c r="BB29" s="3"/>
      <c r="BC29" s="3"/>
      <c r="BD29" s="3"/>
      <c r="BE29" s="3"/>
      <c r="BF29" s="3"/>
      <c r="BG29" s="3"/>
      <c r="BH29" s="3"/>
      <c r="BI29" s="3">
        <v>23</v>
      </c>
      <c r="BJ29" s="8">
        <f t="shared" si="4"/>
        <v>46</v>
      </c>
      <c r="BK29" s="3"/>
      <c r="BL29" s="3">
        <v>6</v>
      </c>
      <c r="BM29" s="3"/>
      <c r="BN29" s="8"/>
      <c r="BO29" s="8"/>
      <c r="BP29" s="8"/>
      <c r="BQ29" s="3"/>
      <c r="BR29" s="3">
        <v>1</v>
      </c>
      <c r="BS29" s="8"/>
      <c r="BT29" s="8"/>
      <c r="BU29" s="14">
        <f>SUM(BL29:BT29)</f>
        <v>7</v>
      </c>
      <c r="BV29" s="3"/>
      <c r="BW29" s="8"/>
      <c r="BX29" s="8"/>
      <c r="BY29" s="8">
        <f>SUM(BU29+BX29)</f>
        <v>7</v>
      </c>
      <c r="BZ29" s="8">
        <v>1</v>
      </c>
      <c r="CA29" s="8"/>
      <c r="CB29" s="8"/>
      <c r="CC29" s="14">
        <f t="shared" si="7"/>
        <v>1</v>
      </c>
      <c r="CD29" s="41">
        <f t="shared" si="1"/>
        <v>76</v>
      </c>
    </row>
    <row r="30" spans="1:82" ht="19.5" customHeight="1" x14ac:dyDescent="0.3">
      <c r="A30" s="8">
        <v>18</v>
      </c>
      <c r="B30" s="45" t="s">
        <v>141</v>
      </c>
      <c r="C30" s="9"/>
      <c r="D30" s="3"/>
      <c r="E30" s="3"/>
      <c r="F30" s="3"/>
      <c r="G30" s="3"/>
      <c r="H30" s="3"/>
      <c r="I30" s="3"/>
      <c r="J30" s="3"/>
      <c r="K30" s="3">
        <v>1</v>
      </c>
      <c r="L30" s="3">
        <v>11</v>
      </c>
      <c r="M30" s="3">
        <v>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2</v>
      </c>
      <c r="AB30" s="3"/>
      <c r="AC30" s="3"/>
      <c r="AD30" s="3">
        <v>7</v>
      </c>
      <c r="AE30" s="3"/>
      <c r="AF30" s="3">
        <v>4</v>
      </c>
      <c r="AG30" s="3">
        <v>1</v>
      </c>
      <c r="AH30" s="3">
        <v>2</v>
      </c>
      <c r="AI30" s="3"/>
      <c r="AJ30" s="6">
        <f t="shared" si="6"/>
        <v>30</v>
      </c>
      <c r="AK30" s="3">
        <v>37</v>
      </c>
      <c r="AL30" s="3"/>
      <c r="AM30" s="3">
        <v>2</v>
      </c>
      <c r="AN30" s="3">
        <v>1</v>
      </c>
      <c r="AO30" s="3">
        <v>1</v>
      </c>
      <c r="AP30" s="3">
        <v>7</v>
      </c>
      <c r="AQ30" s="3">
        <f>SUM(AL30:AP30)</f>
        <v>11</v>
      </c>
      <c r="AR30" s="13"/>
      <c r="AS30" s="3"/>
      <c r="AT30" s="3"/>
      <c r="AU30" s="3"/>
      <c r="AV30" s="3"/>
      <c r="AW30" s="3"/>
      <c r="AX30" s="3"/>
      <c r="AY30" s="3">
        <v>14</v>
      </c>
      <c r="AZ30" s="3"/>
      <c r="BA30" s="3"/>
      <c r="BB30" s="3"/>
      <c r="BC30" s="3"/>
      <c r="BD30" s="3"/>
      <c r="BE30" s="3">
        <v>1</v>
      </c>
      <c r="BF30" s="3">
        <v>3</v>
      </c>
      <c r="BG30" s="3">
        <v>2</v>
      </c>
      <c r="BH30" s="3">
        <v>9</v>
      </c>
      <c r="BI30" s="3">
        <v>13</v>
      </c>
      <c r="BJ30" s="8">
        <f t="shared" si="4"/>
        <v>42</v>
      </c>
      <c r="BK30" s="3"/>
      <c r="BL30" s="3"/>
      <c r="BM30" s="3"/>
      <c r="BN30" s="8"/>
      <c r="BO30" s="8"/>
      <c r="BP30" s="8">
        <v>11</v>
      </c>
      <c r="BQ30" s="3"/>
      <c r="BR30" s="3">
        <v>1</v>
      </c>
      <c r="BS30" s="8"/>
      <c r="BT30" s="8">
        <v>1</v>
      </c>
      <c r="BU30" s="14">
        <f>SUM(BL30:BT30)</f>
        <v>13</v>
      </c>
      <c r="BV30" s="3"/>
      <c r="BW30" s="8"/>
      <c r="BX30" s="8"/>
      <c r="BY30" s="8">
        <f>SUM(BU30+BX30)</f>
        <v>13</v>
      </c>
      <c r="BZ30" s="8">
        <v>7</v>
      </c>
      <c r="CA30" s="8">
        <v>19</v>
      </c>
      <c r="CB30" s="8"/>
      <c r="CC30" s="14">
        <f t="shared" si="7"/>
        <v>26</v>
      </c>
      <c r="CD30" s="41">
        <f t="shared" si="1"/>
        <v>122</v>
      </c>
    </row>
    <row r="31" spans="1:82" ht="19.5" customHeight="1" x14ac:dyDescent="0.3">
      <c r="A31" s="8">
        <v>19</v>
      </c>
      <c r="B31" s="45" t="s">
        <v>140</v>
      </c>
      <c r="C31" s="9"/>
      <c r="D31" s="3"/>
      <c r="E31" s="3"/>
      <c r="F31" s="3">
        <v>1</v>
      </c>
      <c r="G31" s="3"/>
      <c r="H31" s="3"/>
      <c r="I31" s="3">
        <v>3</v>
      </c>
      <c r="J31" s="3">
        <v>1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>
        <v>3</v>
      </c>
      <c r="W31" s="3">
        <v>4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6">
        <f t="shared" si="6"/>
        <v>18</v>
      </c>
      <c r="AK31" s="3">
        <v>25</v>
      </c>
      <c r="AL31" s="3">
        <v>1</v>
      </c>
      <c r="AM31" s="3"/>
      <c r="AN31" s="3"/>
      <c r="AO31" s="3"/>
      <c r="AP31" s="3"/>
      <c r="AQ31" s="3">
        <f>SUM(AL31:AP31)</f>
        <v>1</v>
      </c>
      <c r="AR31" s="13"/>
      <c r="AS31" s="3">
        <v>4</v>
      </c>
      <c r="AT31" s="3">
        <v>1</v>
      </c>
      <c r="AU31" s="3">
        <v>3</v>
      </c>
      <c r="AV31" s="3"/>
      <c r="AW31" s="3"/>
      <c r="AX31" s="3">
        <v>3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>
        <v>6</v>
      </c>
      <c r="BJ31" s="8">
        <f t="shared" si="4"/>
        <v>17</v>
      </c>
      <c r="BK31" s="3"/>
      <c r="BL31" s="3"/>
      <c r="BM31" s="3"/>
      <c r="BN31" s="8"/>
      <c r="BO31" s="8">
        <v>5</v>
      </c>
      <c r="BP31" s="8"/>
      <c r="BQ31" s="3"/>
      <c r="BR31" s="3"/>
      <c r="BS31" s="8"/>
      <c r="BT31" s="8"/>
      <c r="BU31" s="14">
        <f>SUM(BL31:BT31)</f>
        <v>5</v>
      </c>
      <c r="BV31" s="3"/>
      <c r="BW31" s="8"/>
      <c r="BX31" s="8"/>
      <c r="BY31" s="8">
        <f>SUM(BU31+BX31)</f>
        <v>5</v>
      </c>
      <c r="BZ31" s="8"/>
      <c r="CA31" s="8"/>
      <c r="CB31" s="8"/>
      <c r="CC31" s="14"/>
      <c r="CD31" s="41">
        <f t="shared" si="1"/>
        <v>41</v>
      </c>
    </row>
    <row r="32" spans="1:82" ht="19.5" customHeight="1" x14ac:dyDescent="0.3">
      <c r="A32" s="8">
        <v>20</v>
      </c>
      <c r="B32" s="45" t="s">
        <v>131</v>
      </c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1</v>
      </c>
      <c r="AI32" s="3"/>
      <c r="AJ32" s="6">
        <f>SUM(C32:AI32)</f>
        <v>1</v>
      </c>
      <c r="AK32" s="3"/>
      <c r="AL32" s="3"/>
      <c r="AM32" s="3"/>
      <c r="AN32" s="3"/>
      <c r="AO32" s="3"/>
      <c r="AP32" s="3"/>
      <c r="AQ32" s="3"/>
      <c r="AR32" s="1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8"/>
      <c r="BK32" s="3"/>
      <c r="BL32" s="3"/>
      <c r="BM32" s="3"/>
      <c r="BN32" s="8"/>
      <c r="BO32" s="8"/>
      <c r="BP32" s="8"/>
      <c r="BQ32" s="3"/>
      <c r="BR32" s="3">
        <v>1</v>
      </c>
      <c r="BS32" s="8"/>
      <c r="BT32" s="8"/>
      <c r="BU32" s="14">
        <f>SUM(BL32:BT32)</f>
        <v>1</v>
      </c>
      <c r="BV32" s="3"/>
      <c r="BW32" s="8"/>
      <c r="BX32" s="8"/>
      <c r="BY32" s="8">
        <f>SUM(BU32+BX32)</f>
        <v>1</v>
      </c>
      <c r="BZ32" s="8"/>
      <c r="CA32" s="8"/>
      <c r="CB32" s="8"/>
      <c r="CC32" s="8"/>
      <c r="CD32" s="41">
        <f>AJ32+AQ32+BJ32+BY32+CC32</f>
        <v>2</v>
      </c>
    </row>
    <row r="33" spans="1:82" ht="19.5" customHeight="1" x14ac:dyDescent="0.3">
      <c r="A33" s="8">
        <v>21</v>
      </c>
      <c r="B33" s="45" t="s">
        <v>149</v>
      </c>
      <c r="C33" s="9"/>
      <c r="D33" s="3"/>
      <c r="E33" s="3"/>
      <c r="F33" s="3">
        <v>1</v>
      </c>
      <c r="G33" s="3"/>
      <c r="H33" s="3">
        <v>2</v>
      </c>
      <c r="I33" s="3">
        <v>8</v>
      </c>
      <c r="J33" s="3">
        <v>3</v>
      </c>
      <c r="K33" s="3">
        <v>1</v>
      </c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1</v>
      </c>
      <c r="AE33" s="3"/>
      <c r="AF33" s="3"/>
      <c r="AG33" s="3"/>
      <c r="AH33" s="3">
        <v>2</v>
      </c>
      <c r="AI33" s="3"/>
      <c r="AJ33" s="6">
        <v>20</v>
      </c>
      <c r="AK33" s="3">
        <v>21</v>
      </c>
      <c r="AL33" s="3"/>
      <c r="AM33" s="3"/>
      <c r="AN33" s="3"/>
      <c r="AO33" s="3"/>
      <c r="AP33" s="3"/>
      <c r="AQ33" s="3"/>
      <c r="AR33" s="13"/>
      <c r="AS33" s="3"/>
      <c r="AT33" s="3"/>
      <c r="AU33" s="3">
        <v>1</v>
      </c>
      <c r="AV33" s="3"/>
      <c r="AW33" s="3">
        <v>3</v>
      </c>
      <c r="AX33" s="3"/>
      <c r="AY33" s="3">
        <v>2</v>
      </c>
      <c r="AZ33" s="3"/>
      <c r="BA33" s="3"/>
      <c r="BB33" s="3"/>
      <c r="BC33" s="3"/>
      <c r="BD33" s="3"/>
      <c r="BE33" s="3"/>
      <c r="BF33" s="3"/>
      <c r="BG33" s="3"/>
      <c r="BH33" s="3">
        <v>1</v>
      </c>
      <c r="BI33" s="3">
        <v>8</v>
      </c>
      <c r="BJ33" s="8">
        <f t="shared" si="4"/>
        <v>15</v>
      </c>
      <c r="BK33" s="10"/>
      <c r="BL33" s="10"/>
      <c r="BM33" s="10"/>
      <c r="BN33" s="11"/>
      <c r="BO33" s="11"/>
      <c r="BP33" s="11"/>
      <c r="BQ33" s="10"/>
      <c r="BR33" s="10"/>
      <c r="BS33" s="11"/>
      <c r="BT33" s="11"/>
      <c r="BU33" s="14"/>
      <c r="BV33" s="10"/>
      <c r="BW33" s="11"/>
      <c r="BX33" s="8"/>
      <c r="BY33" s="8"/>
      <c r="BZ33" s="11"/>
      <c r="CA33" s="11"/>
      <c r="CB33" s="11"/>
      <c r="CC33" s="14"/>
      <c r="CD33" s="41">
        <f t="shared" si="1"/>
        <v>35</v>
      </c>
    </row>
    <row r="34" spans="1:82" ht="19.5" customHeight="1" x14ac:dyDescent="0.3">
      <c r="A34" s="8"/>
      <c r="B34" s="45" t="s">
        <v>153</v>
      </c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6"/>
      <c r="AK34" s="3"/>
      <c r="AL34" s="3"/>
      <c r="AM34" s="3"/>
      <c r="AN34" s="3"/>
      <c r="AO34" s="3"/>
      <c r="AP34" s="3"/>
      <c r="AQ34" s="3"/>
      <c r="AR34" s="13"/>
      <c r="AS34" s="3"/>
      <c r="AT34" s="3"/>
      <c r="AU34" s="3"/>
      <c r="AV34" s="3"/>
      <c r="AW34" s="3"/>
      <c r="AX34" s="3"/>
      <c r="AY34" s="3">
        <v>1</v>
      </c>
      <c r="AZ34" s="3"/>
      <c r="BA34" s="3"/>
      <c r="BB34" s="3"/>
      <c r="BC34" s="3"/>
      <c r="BD34" s="3"/>
      <c r="BE34" s="3"/>
      <c r="BF34" s="3"/>
      <c r="BG34" s="3"/>
      <c r="BH34" s="3">
        <v>1</v>
      </c>
      <c r="BI34" s="3"/>
      <c r="BJ34" s="8">
        <f t="shared" si="4"/>
        <v>2</v>
      </c>
      <c r="BK34" s="10"/>
      <c r="BL34" s="10"/>
      <c r="BM34" s="10"/>
      <c r="BN34" s="11"/>
      <c r="BO34" s="11"/>
      <c r="BP34" s="11"/>
      <c r="BQ34" s="10"/>
      <c r="BR34" s="10"/>
      <c r="BS34" s="11"/>
      <c r="BT34" s="11"/>
      <c r="BU34" s="14"/>
      <c r="BV34" s="10"/>
      <c r="BW34" s="11"/>
      <c r="BX34" s="8"/>
      <c r="BY34" s="8"/>
      <c r="BZ34" s="11"/>
      <c r="CA34" s="11">
        <v>1</v>
      </c>
      <c r="CB34" s="11"/>
      <c r="CC34" s="14">
        <f>SUM(BZ34:BZ34:CB34)</f>
        <v>1</v>
      </c>
      <c r="CD34" s="41">
        <f t="shared" si="1"/>
        <v>3</v>
      </c>
    </row>
    <row r="35" spans="1:82" ht="19.5" customHeight="1" x14ac:dyDescent="0.3">
      <c r="A35" s="8"/>
      <c r="B35" s="45" t="s">
        <v>152</v>
      </c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6"/>
      <c r="AK35" s="3"/>
      <c r="AL35" s="3"/>
      <c r="AM35" s="3"/>
      <c r="AN35" s="3"/>
      <c r="AO35" s="3"/>
      <c r="AP35" s="3"/>
      <c r="AQ35" s="3"/>
      <c r="AR35" s="13"/>
      <c r="AS35" s="3"/>
      <c r="AT35" s="3"/>
      <c r="AU35" s="3"/>
      <c r="AV35" s="3"/>
      <c r="AW35" s="3"/>
      <c r="AX35" s="3"/>
      <c r="AY35" s="3">
        <v>1</v>
      </c>
      <c r="AZ35" s="3"/>
      <c r="BA35" s="3"/>
      <c r="BB35" s="3"/>
      <c r="BC35" s="3"/>
      <c r="BD35" s="3"/>
      <c r="BE35" s="3"/>
      <c r="BF35" s="3"/>
      <c r="BG35" s="3"/>
      <c r="BH35" s="3">
        <v>1</v>
      </c>
      <c r="BI35" s="3"/>
      <c r="BJ35" s="8">
        <f t="shared" si="4"/>
        <v>2</v>
      </c>
      <c r="BK35" s="10"/>
      <c r="BL35" s="10"/>
      <c r="BM35" s="10"/>
      <c r="BN35" s="11"/>
      <c r="BO35" s="11"/>
      <c r="BP35" s="11"/>
      <c r="BQ35" s="10"/>
      <c r="BR35" s="10"/>
      <c r="BS35" s="11"/>
      <c r="BT35" s="11"/>
      <c r="BU35" s="14"/>
      <c r="BV35" s="10"/>
      <c r="BW35" s="11"/>
      <c r="BX35" s="8"/>
      <c r="BY35" s="8"/>
      <c r="BZ35" s="11"/>
      <c r="CA35" s="11">
        <v>1</v>
      </c>
      <c r="CB35" s="11"/>
      <c r="CC35" s="14">
        <f>SUM(BZ35:BZ35:CB35)</f>
        <v>1</v>
      </c>
      <c r="CD35" s="41">
        <f t="shared" si="1"/>
        <v>3</v>
      </c>
    </row>
    <row r="36" spans="1:82" ht="19.5" customHeight="1" x14ac:dyDescent="0.3">
      <c r="A36" s="8"/>
      <c r="B36" s="45" t="s">
        <v>151</v>
      </c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6"/>
      <c r="AK36" s="3"/>
      <c r="AL36" s="3"/>
      <c r="AM36" s="3"/>
      <c r="AN36" s="3"/>
      <c r="AO36" s="3"/>
      <c r="AP36" s="3"/>
      <c r="AQ36" s="3"/>
      <c r="AR36" s="13"/>
      <c r="AS36" s="3"/>
      <c r="AT36" s="3"/>
      <c r="AU36" s="3"/>
      <c r="AV36" s="3"/>
      <c r="AW36" s="3"/>
      <c r="AX36" s="3"/>
      <c r="AY36" s="3">
        <v>1</v>
      </c>
      <c r="AZ36" s="3"/>
      <c r="BA36" s="3"/>
      <c r="BB36" s="3"/>
      <c r="BC36" s="3"/>
      <c r="BD36" s="3"/>
      <c r="BE36" s="3"/>
      <c r="BF36" s="3"/>
      <c r="BG36" s="3"/>
      <c r="BH36" s="3">
        <v>1</v>
      </c>
      <c r="BI36" s="3"/>
      <c r="BJ36" s="8">
        <f t="shared" si="4"/>
        <v>2</v>
      </c>
      <c r="BK36" s="10"/>
      <c r="BL36" s="10"/>
      <c r="BM36" s="10"/>
      <c r="BN36" s="11"/>
      <c r="BO36" s="11"/>
      <c r="BP36" s="11"/>
      <c r="BQ36" s="10"/>
      <c r="BR36" s="10"/>
      <c r="BS36" s="11"/>
      <c r="BT36" s="11"/>
      <c r="BU36" s="14"/>
      <c r="BV36" s="10"/>
      <c r="BW36" s="11"/>
      <c r="BX36" s="8"/>
      <c r="BY36" s="8"/>
      <c r="BZ36" s="11"/>
      <c r="CA36" s="11">
        <v>1</v>
      </c>
      <c r="CB36" s="11"/>
      <c r="CC36" s="14">
        <f>SUM(BZ36:BZ36:CB36)</f>
        <v>1</v>
      </c>
      <c r="CD36" s="41">
        <f t="shared" si="1"/>
        <v>3</v>
      </c>
    </row>
    <row r="37" spans="1:82" ht="19.5" customHeight="1" x14ac:dyDescent="0.3">
      <c r="A37" s="8"/>
      <c r="B37" s="45" t="s">
        <v>154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6"/>
      <c r="AK37" s="3"/>
      <c r="AL37" s="3"/>
      <c r="AM37" s="3"/>
      <c r="AN37" s="3"/>
      <c r="AO37" s="3"/>
      <c r="AP37" s="3"/>
      <c r="AQ37" s="3"/>
      <c r="AR37" s="13"/>
      <c r="AS37" s="3"/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8">
        <f t="shared" si="4"/>
        <v>2</v>
      </c>
      <c r="BK37" s="10"/>
      <c r="BL37" s="10"/>
      <c r="BM37" s="10"/>
      <c r="BN37" s="11"/>
      <c r="BO37" s="11"/>
      <c r="BP37" s="11"/>
      <c r="BQ37" s="10"/>
      <c r="BR37" s="10"/>
      <c r="BS37" s="11"/>
      <c r="BT37" s="11"/>
      <c r="BU37" s="14"/>
      <c r="BV37" s="10"/>
      <c r="BW37" s="11"/>
      <c r="BX37" s="8"/>
      <c r="BY37" s="8"/>
      <c r="BZ37" s="11"/>
      <c r="CA37" s="11">
        <v>1</v>
      </c>
      <c r="CB37" s="11"/>
      <c r="CC37" s="14">
        <f>SUM(BZ37:BZ37:CB37)</f>
        <v>1</v>
      </c>
      <c r="CD37" s="41">
        <f t="shared" si="1"/>
        <v>3</v>
      </c>
    </row>
    <row r="38" spans="1:82" ht="19.5" customHeight="1" x14ac:dyDescent="0.3">
      <c r="A38" s="8"/>
      <c r="B38" s="45" t="s">
        <v>155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6"/>
      <c r="AK38" s="3"/>
      <c r="AL38" s="3"/>
      <c r="AM38" s="3"/>
      <c r="AN38" s="3"/>
      <c r="AO38" s="3"/>
      <c r="AP38" s="3"/>
      <c r="AQ38" s="3"/>
      <c r="AR38" s="13"/>
      <c r="AS38" s="3"/>
      <c r="AT38" s="3"/>
      <c r="AU38" s="3"/>
      <c r="AV38" s="3"/>
      <c r="AW38" s="3"/>
      <c r="AX38" s="3"/>
      <c r="AY38" s="3">
        <v>2</v>
      </c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8">
        <f t="shared" si="4"/>
        <v>2</v>
      </c>
      <c r="BK38" s="10"/>
      <c r="BL38" s="10"/>
      <c r="BM38" s="10"/>
      <c r="BN38" s="11"/>
      <c r="BO38" s="11"/>
      <c r="BP38" s="11"/>
      <c r="BQ38" s="10"/>
      <c r="BR38" s="10"/>
      <c r="BS38" s="11"/>
      <c r="BT38" s="11"/>
      <c r="BU38" s="14"/>
      <c r="BV38" s="10"/>
      <c r="BW38" s="11"/>
      <c r="BX38" s="8"/>
      <c r="BY38" s="8"/>
      <c r="BZ38" s="11"/>
      <c r="CA38" s="11">
        <v>1</v>
      </c>
      <c r="CB38" s="11"/>
      <c r="CC38" s="14">
        <f>SUM(BZ38:BZ38:CB38)</f>
        <v>1</v>
      </c>
      <c r="CD38" s="41">
        <f t="shared" si="1"/>
        <v>3</v>
      </c>
    </row>
    <row r="39" spans="1:82" ht="19.5" customHeight="1" x14ac:dyDescent="0.3">
      <c r="A39" s="8"/>
      <c r="B39" s="45" t="s">
        <v>156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6"/>
      <c r="AK39" s="3"/>
      <c r="AL39" s="3"/>
      <c r="AM39" s="3"/>
      <c r="AN39" s="3"/>
      <c r="AO39" s="3"/>
      <c r="AP39" s="3"/>
      <c r="AQ39" s="3"/>
      <c r="AR39" s="13"/>
      <c r="AS39" s="3"/>
      <c r="AT39" s="3"/>
      <c r="AU39" s="3"/>
      <c r="AV39" s="3"/>
      <c r="AW39" s="3">
        <v>1</v>
      </c>
      <c r="AX39" s="3"/>
      <c r="AY39" s="3">
        <v>1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8">
        <f t="shared" si="4"/>
        <v>2</v>
      </c>
      <c r="BK39" s="10"/>
      <c r="BL39" s="10"/>
      <c r="BM39" s="10"/>
      <c r="BN39" s="11"/>
      <c r="BO39" s="11"/>
      <c r="BP39" s="11"/>
      <c r="BQ39" s="10"/>
      <c r="BR39" s="10"/>
      <c r="BS39" s="11"/>
      <c r="BT39" s="11"/>
      <c r="BU39" s="14"/>
      <c r="BV39" s="10"/>
      <c r="BW39" s="11"/>
      <c r="BX39" s="8"/>
      <c r="BY39" s="8"/>
      <c r="BZ39" s="11"/>
      <c r="CA39" s="11">
        <v>1</v>
      </c>
      <c r="CB39" s="11"/>
      <c r="CC39" s="14">
        <f>SUM(BZ39:BZ39:CB39)</f>
        <v>1</v>
      </c>
      <c r="CD39" s="41">
        <f t="shared" si="1"/>
        <v>3</v>
      </c>
    </row>
    <row r="40" spans="1:82" ht="19.5" customHeight="1" x14ac:dyDescent="0.3">
      <c r="A40" s="8">
        <v>22</v>
      </c>
      <c r="B40" s="45" t="s">
        <v>142</v>
      </c>
      <c r="C40" s="9"/>
      <c r="D40" s="3"/>
      <c r="E40" s="3"/>
      <c r="F40" s="3">
        <v>1</v>
      </c>
      <c r="G40" s="3"/>
      <c r="H40" s="3">
        <v>2</v>
      </c>
      <c r="I40" s="3">
        <v>7</v>
      </c>
      <c r="J40" s="3">
        <v>4</v>
      </c>
      <c r="K40" s="3"/>
      <c r="L40" s="3">
        <v>4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>
        <v>2</v>
      </c>
      <c r="AE40" s="3"/>
      <c r="AF40" s="3"/>
      <c r="AG40" s="3"/>
      <c r="AH40" s="3">
        <v>8</v>
      </c>
      <c r="AI40" s="3">
        <v>1</v>
      </c>
      <c r="AJ40" s="6">
        <f t="shared" ref="AJ40:AJ47" si="10">SUM(C40:AI40)</f>
        <v>30</v>
      </c>
      <c r="AK40" s="3">
        <v>37</v>
      </c>
      <c r="AL40" s="3"/>
      <c r="AM40" s="3"/>
      <c r="AN40" s="3"/>
      <c r="AO40" s="3">
        <v>22</v>
      </c>
      <c r="AP40" s="3"/>
      <c r="AQ40" s="3">
        <f t="shared" ref="AQ40:AQ45" si="11">SUM(AL40:AP40)</f>
        <v>22</v>
      </c>
      <c r="AR40" s="13"/>
      <c r="AS40" s="3"/>
      <c r="AT40" s="3"/>
      <c r="AU40" s="3"/>
      <c r="AV40" s="3"/>
      <c r="AW40" s="3"/>
      <c r="AX40" s="3">
        <v>42</v>
      </c>
      <c r="AY40" s="3">
        <v>12</v>
      </c>
      <c r="AZ40" s="3"/>
      <c r="BA40" s="3"/>
      <c r="BB40" s="3">
        <v>2</v>
      </c>
      <c r="BC40" s="3"/>
      <c r="BD40" s="3"/>
      <c r="BE40" s="3"/>
      <c r="BF40" s="3"/>
      <c r="BG40" s="3"/>
      <c r="BH40" s="3">
        <v>6</v>
      </c>
      <c r="BI40" s="3">
        <v>31</v>
      </c>
      <c r="BJ40" s="8">
        <f t="shared" si="4"/>
        <v>93</v>
      </c>
      <c r="BK40" s="3"/>
      <c r="BL40" s="3">
        <v>6</v>
      </c>
      <c r="BM40" s="3"/>
      <c r="BN40" s="8"/>
      <c r="BO40" s="8"/>
      <c r="BP40" s="8"/>
      <c r="BQ40" s="3"/>
      <c r="BR40" s="3">
        <v>3</v>
      </c>
      <c r="BS40" s="8"/>
      <c r="BT40" s="8"/>
      <c r="BU40" s="14">
        <f>SUM(BL40:BT40)</f>
        <v>9</v>
      </c>
      <c r="BV40" s="3"/>
      <c r="BW40" s="8">
        <v>1</v>
      </c>
      <c r="BX40" s="8">
        <f>SUM(BV40:BW40)</f>
        <v>1</v>
      </c>
      <c r="BY40" s="8">
        <f t="shared" ref="BY40:BY46" si="12">SUM(BU40+BX40)</f>
        <v>10</v>
      </c>
      <c r="BZ40" s="8">
        <v>3</v>
      </c>
      <c r="CA40" s="8">
        <v>2</v>
      </c>
      <c r="CB40" s="8"/>
      <c r="CC40" s="8">
        <f t="shared" ref="CC40:CC45" si="13">SUM(BZ40:CA40)</f>
        <v>5</v>
      </c>
      <c r="CD40" s="41">
        <f t="shared" si="1"/>
        <v>160</v>
      </c>
    </row>
    <row r="41" spans="1:82" ht="19.5" customHeight="1" x14ac:dyDescent="0.3">
      <c r="A41" s="8">
        <v>23</v>
      </c>
      <c r="B41" s="45" t="s">
        <v>143</v>
      </c>
      <c r="C41" s="9"/>
      <c r="D41" s="3"/>
      <c r="E41" s="3"/>
      <c r="F41" s="3">
        <v>1</v>
      </c>
      <c r="G41" s="3"/>
      <c r="H41" s="3">
        <v>2</v>
      </c>
      <c r="I41" s="3">
        <v>4</v>
      </c>
      <c r="J41" s="3">
        <v>5</v>
      </c>
      <c r="K41" s="3">
        <v>1</v>
      </c>
      <c r="L41" s="3">
        <v>1</v>
      </c>
      <c r="M41" s="3"/>
      <c r="N41" s="3"/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2</v>
      </c>
      <c r="AE41" s="3"/>
      <c r="AF41" s="3"/>
      <c r="AG41" s="3"/>
      <c r="AH41" s="3">
        <v>2</v>
      </c>
      <c r="AI41" s="3"/>
      <c r="AJ41" s="6">
        <f t="shared" si="10"/>
        <v>19</v>
      </c>
      <c r="AK41" s="3">
        <v>22</v>
      </c>
      <c r="AL41" s="3"/>
      <c r="AM41" s="3"/>
      <c r="AN41" s="3">
        <v>1</v>
      </c>
      <c r="AO41" s="3">
        <v>9</v>
      </c>
      <c r="AP41" s="3"/>
      <c r="AQ41" s="3">
        <f t="shared" si="11"/>
        <v>10</v>
      </c>
      <c r="AR41" s="13"/>
      <c r="AS41" s="3"/>
      <c r="AT41" s="3"/>
      <c r="AU41" s="3"/>
      <c r="AV41" s="3"/>
      <c r="AW41" s="3"/>
      <c r="AX41" s="3">
        <v>21</v>
      </c>
      <c r="AY41" s="3">
        <v>4</v>
      </c>
      <c r="AZ41" s="3"/>
      <c r="BA41" s="3"/>
      <c r="BB41" s="3">
        <v>1</v>
      </c>
      <c r="BC41" s="3"/>
      <c r="BD41" s="3"/>
      <c r="BE41" s="3"/>
      <c r="BF41" s="3"/>
      <c r="BG41" s="3"/>
      <c r="BH41" s="3">
        <v>7</v>
      </c>
      <c r="BI41" s="3">
        <v>17</v>
      </c>
      <c r="BJ41" s="8">
        <f t="shared" si="4"/>
        <v>50</v>
      </c>
      <c r="BK41" s="3"/>
      <c r="BL41" s="3">
        <v>2</v>
      </c>
      <c r="BM41" s="3"/>
      <c r="BN41" s="8"/>
      <c r="BO41" s="8"/>
      <c r="BP41" s="8"/>
      <c r="BQ41" s="3"/>
      <c r="BR41" s="3">
        <v>1</v>
      </c>
      <c r="BS41" s="8"/>
      <c r="BT41" s="8"/>
      <c r="BU41" s="14">
        <f>SUM(BL41:BT41)</f>
        <v>3</v>
      </c>
      <c r="BV41" s="3"/>
      <c r="BW41" s="8">
        <v>1</v>
      </c>
      <c r="BX41" s="8">
        <f>SUM(BV41:BW41)</f>
        <v>1</v>
      </c>
      <c r="BY41" s="8">
        <f t="shared" si="12"/>
        <v>4</v>
      </c>
      <c r="BZ41" s="8">
        <v>3</v>
      </c>
      <c r="CA41" s="8">
        <v>2</v>
      </c>
      <c r="CB41" s="8"/>
      <c r="CC41" s="8">
        <f t="shared" si="13"/>
        <v>5</v>
      </c>
      <c r="CD41" s="41">
        <f t="shared" si="1"/>
        <v>88</v>
      </c>
    </row>
    <row r="42" spans="1:82" ht="19.5" customHeight="1" x14ac:dyDescent="0.3">
      <c r="A42" s="8">
        <v>24</v>
      </c>
      <c r="B42" s="45" t="s">
        <v>144</v>
      </c>
      <c r="C42" s="9"/>
      <c r="D42" s="3"/>
      <c r="E42" s="3"/>
      <c r="F42" s="3">
        <v>1</v>
      </c>
      <c r="G42" s="3"/>
      <c r="H42" s="3">
        <v>1</v>
      </c>
      <c r="I42" s="3">
        <v>5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>
        <v>1</v>
      </c>
      <c r="AE42" s="3"/>
      <c r="AF42" s="3"/>
      <c r="AG42" s="3"/>
      <c r="AH42" s="3">
        <v>4</v>
      </c>
      <c r="AI42" s="3"/>
      <c r="AJ42" s="6">
        <f t="shared" si="10"/>
        <v>15</v>
      </c>
      <c r="AK42" s="3">
        <v>17</v>
      </c>
      <c r="AL42" s="3"/>
      <c r="AM42" s="3">
        <v>1</v>
      </c>
      <c r="AN42" s="3"/>
      <c r="AO42" s="3">
        <v>3</v>
      </c>
      <c r="AP42" s="3"/>
      <c r="AQ42" s="3">
        <f t="shared" si="11"/>
        <v>4</v>
      </c>
      <c r="AR42" s="13"/>
      <c r="AS42" s="3"/>
      <c r="AT42" s="3"/>
      <c r="AU42" s="3"/>
      <c r="AV42" s="3"/>
      <c r="AW42" s="3"/>
      <c r="AX42" s="3">
        <v>14</v>
      </c>
      <c r="AY42" s="3">
        <v>4</v>
      </c>
      <c r="AZ42" s="3"/>
      <c r="BA42" s="3"/>
      <c r="BB42" s="3">
        <v>1</v>
      </c>
      <c r="BC42" s="3"/>
      <c r="BD42" s="3"/>
      <c r="BE42" s="3"/>
      <c r="BF42" s="3"/>
      <c r="BG42" s="3">
        <v>1</v>
      </c>
      <c r="BH42" s="3">
        <v>3</v>
      </c>
      <c r="BI42" s="3">
        <v>4</v>
      </c>
      <c r="BJ42" s="8">
        <f t="shared" si="4"/>
        <v>27</v>
      </c>
      <c r="BK42" s="10"/>
      <c r="BL42" s="10"/>
      <c r="BM42" s="10"/>
      <c r="BN42" s="11"/>
      <c r="BO42" s="11"/>
      <c r="BP42" s="11"/>
      <c r="BQ42" s="10"/>
      <c r="BR42" s="10"/>
      <c r="BS42" s="11"/>
      <c r="BT42" s="11"/>
      <c r="BU42" s="14"/>
      <c r="BV42" s="10"/>
      <c r="BW42" s="11">
        <v>1</v>
      </c>
      <c r="BX42" s="8">
        <f>SUM(BV42:BW42)</f>
        <v>1</v>
      </c>
      <c r="BY42" s="8">
        <f t="shared" si="12"/>
        <v>1</v>
      </c>
      <c r="BZ42" s="11">
        <v>3</v>
      </c>
      <c r="CA42" s="11">
        <v>1</v>
      </c>
      <c r="CB42" s="11"/>
      <c r="CC42" s="8">
        <f t="shared" si="13"/>
        <v>4</v>
      </c>
      <c r="CD42" s="41">
        <f t="shared" si="1"/>
        <v>51</v>
      </c>
    </row>
    <row r="43" spans="1:82" ht="19.5" customHeight="1" x14ac:dyDescent="0.3">
      <c r="A43" s="8">
        <v>25</v>
      </c>
      <c r="B43" s="45" t="s">
        <v>145</v>
      </c>
      <c r="C43" s="9"/>
      <c r="D43" s="3"/>
      <c r="E43" s="3"/>
      <c r="F43" s="3">
        <v>1</v>
      </c>
      <c r="G43" s="3"/>
      <c r="H43" s="3">
        <v>1</v>
      </c>
      <c r="I43" s="3">
        <v>3</v>
      </c>
      <c r="J43" s="3">
        <v>2</v>
      </c>
      <c r="K43" s="3"/>
      <c r="L43" s="3">
        <v>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1</v>
      </c>
      <c r="AE43" s="3"/>
      <c r="AF43" s="3"/>
      <c r="AG43" s="3"/>
      <c r="AH43" s="3">
        <v>3</v>
      </c>
      <c r="AI43" s="3"/>
      <c r="AJ43" s="6">
        <f t="shared" si="10"/>
        <v>14</v>
      </c>
      <c r="AK43" s="3">
        <v>22</v>
      </c>
      <c r="AL43" s="3"/>
      <c r="AM43" s="3"/>
      <c r="AN43" s="3"/>
      <c r="AO43" s="3">
        <v>7</v>
      </c>
      <c r="AP43" s="3"/>
      <c r="AQ43" s="3">
        <f t="shared" si="11"/>
        <v>7</v>
      </c>
      <c r="AR43" s="13"/>
      <c r="AS43" s="3"/>
      <c r="AT43" s="3"/>
      <c r="AU43" s="3"/>
      <c r="AV43" s="3"/>
      <c r="AW43" s="3"/>
      <c r="AX43" s="3">
        <v>13</v>
      </c>
      <c r="AY43" s="3">
        <v>4</v>
      </c>
      <c r="AZ43" s="3"/>
      <c r="BA43" s="3"/>
      <c r="BB43" s="3"/>
      <c r="BC43" s="3"/>
      <c r="BD43" s="3"/>
      <c r="BE43" s="3"/>
      <c r="BF43" s="3"/>
      <c r="BG43" s="3"/>
      <c r="BH43" s="3">
        <v>4</v>
      </c>
      <c r="BI43" s="3">
        <v>14</v>
      </c>
      <c r="BJ43" s="8">
        <f t="shared" si="4"/>
        <v>35</v>
      </c>
      <c r="BK43" s="10"/>
      <c r="BL43" s="10">
        <v>1</v>
      </c>
      <c r="BM43" s="10"/>
      <c r="BN43" s="11"/>
      <c r="BO43" s="11"/>
      <c r="BP43" s="11"/>
      <c r="BQ43" s="10"/>
      <c r="BR43" s="10">
        <v>2</v>
      </c>
      <c r="BS43" s="11"/>
      <c r="BT43" s="11"/>
      <c r="BU43" s="14">
        <f>SUM(BL43:BT43)</f>
        <v>3</v>
      </c>
      <c r="BV43" s="10"/>
      <c r="BW43" s="11"/>
      <c r="BX43" s="8"/>
      <c r="BY43" s="8">
        <f t="shared" si="12"/>
        <v>3</v>
      </c>
      <c r="BZ43" s="11">
        <v>3</v>
      </c>
      <c r="CA43" s="11"/>
      <c r="CB43" s="11"/>
      <c r="CC43" s="14">
        <f t="shared" si="13"/>
        <v>3</v>
      </c>
      <c r="CD43" s="41">
        <f t="shared" si="1"/>
        <v>62</v>
      </c>
    </row>
    <row r="44" spans="1:82" ht="19.5" customHeight="1" x14ac:dyDescent="0.3">
      <c r="A44" s="8">
        <v>26</v>
      </c>
      <c r="B44" s="45" t="s">
        <v>146</v>
      </c>
      <c r="C44" s="9"/>
      <c r="D44" s="3"/>
      <c r="E44" s="3"/>
      <c r="F44" s="3">
        <v>1</v>
      </c>
      <c r="G44" s="3"/>
      <c r="H44" s="3">
        <v>1</v>
      </c>
      <c r="I44" s="3">
        <v>3</v>
      </c>
      <c r="J44" s="3">
        <v>4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v>1</v>
      </c>
      <c r="AI44" s="3">
        <v>1</v>
      </c>
      <c r="AJ44" s="6">
        <f t="shared" si="10"/>
        <v>13</v>
      </c>
      <c r="AK44" s="3">
        <v>12</v>
      </c>
      <c r="AL44" s="3"/>
      <c r="AM44" s="3"/>
      <c r="AN44" s="3"/>
      <c r="AO44" s="3">
        <v>1</v>
      </c>
      <c r="AP44" s="3"/>
      <c r="AQ44" s="3">
        <f t="shared" si="11"/>
        <v>1</v>
      </c>
      <c r="AR44" s="13"/>
      <c r="AS44" s="3"/>
      <c r="AT44" s="3">
        <v>1</v>
      </c>
      <c r="AU44" s="3"/>
      <c r="AV44" s="3"/>
      <c r="AW44" s="3"/>
      <c r="AX44" s="3">
        <v>11</v>
      </c>
      <c r="AY44" s="3">
        <v>3</v>
      </c>
      <c r="AZ44" s="3"/>
      <c r="BA44" s="3"/>
      <c r="BB44" s="3">
        <v>3</v>
      </c>
      <c r="BC44" s="3"/>
      <c r="BD44" s="3"/>
      <c r="BE44" s="3"/>
      <c r="BF44" s="3"/>
      <c r="BG44" s="3"/>
      <c r="BH44" s="3">
        <v>4</v>
      </c>
      <c r="BI44" s="3">
        <v>6</v>
      </c>
      <c r="BJ44" s="8">
        <f t="shared" si="4"/>
        <v>28</v>
      </c>
      <c r="BK44" s="3"/>
      <c r="BL44" s="3">
        <v>1</v>
      </c>
      <c r="BM44" s="3"/>
      <c r="BN44" s="8"/>
      <c r="BO44" s="8"/>
      <c r="BP44" s="8"/>
      <c r="BQ44" s="3"/>
      <c r="BR44" s="3">
        <v>1</v>
      </c>
      <c r="BS44" s="8"/>
      <c r="BT44" s="8"/>
      <c r="BU44" s="14">
        <f>SUM(BL44:BT44)</f>
        <v>2</v>
      </c>
      <c r="BV44" s="3"/>
      <c r="BW44" s="8">
        <v>1</v>
      </c>
      <c r="BX44" s="8">
        <f>SUM(BV44:BW44)</f>
        <v>1</v>
      </c>
      <c r="BY44" s="8">
        <f t="shared" si="12"/>
        <v>3</v>
      </c>
      <c r="BZ44" s="8">
        <v>3</v>
      </c>
      <c r="CA44" s="8">
        <v>1</v>
      </c>
      <c r="CB44" s="8"/>
      <c r="CC44" s="8">
        <f t="shared" si="13"/>
        <v>4</v>
      </c>
      <c r="CD44" s="41">
        <f t="shared" si="1"/>
        <v>49</v>
      </c>
    </row>
    <row r="45" spans="1:82" ht="19.5" customHeight="1" x14ac:dyDescent="0.3">
      <c r="A45" s="8">
        <v>27</v>
      </c>
      <c r="B45" s="45" t="s">
        <v>147</v>
      </c>
      <c r="C45" s="9"/>
      <c r="D45" s="3"/>
      <c r="E45" s="3"/>
      <c r="F45" s="3"/>
      <c r="G45" s="3"/>
      <c r="H45" s="3">
        <v>1</v>
      </c>
      <c r="I45" s="3">
        <v>3</v>
      </c>
      <c r="J45" s="3">
        <v>1</v>
      </c>
      <c r="K45" s="3"/>
      <c r="L45" s="3"/>
      <c r="M45" s="3"/>
      <c r="N45" s="3"/>
      <c r="O45" s="3">
        <v>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>
        <v>2</v>
      </c>
      <c r="AE45" s="3"/>
      <c r="AF45" s="3"/>
      <c r="AG45" s="3"/>
      <c r="AH45" s="3">
        <v>2</v>
      </c>
      <c r="AI45" s="3"/>
      <c r="AJ45" s="6">
        <f t="shared" si="10"/>
        <v>11</v>
      </c>
      <c r="AK45" s="3">
        <v>14</v>
      </c>
      <c r="AL45" s="3"/>
      <c r="AM45" s="3"/>
      <c r="AN45" s="3"/>
      <c r="AO45" s="3">
        <v>11</v>
      </c>
      <c r="AP45" s="3"/>
      <c r="AQ45" s="3">
        <f t="shared" si="11"/>
        <v>11</v>
      </c>
      <c r="AR45" s="13"/>
      <c r="AS45" s="3"/>
      <c r="AT45" s="3"/>
      <c r="AU45" s="3"/>
      <c r="AV45" s="3"/>
      <c r="AW45" s="3"/>
      <c r="AX45" s="3">
        <v>13</v>
      </c>
      <c r="AY45" s="3">
        <v>9</v>
      </c>
      <c r="AZ45" s="3"/>
      <c r="BA45" s="3"/>
      <c r="BB45" s="3"/>
      <c r="BC45" s="3"/>
      <c r="BD45" s="3"/>
      <c r="BE45" s="3"/>
      <c r="BF45" s="3"/>
      <c r="BG45" s="3"/>
      <c r="BH45" s="3"/>
      <c r="BI45" s="3">
        <v>9</v>
      </c>
      <c r="BJ45" s="8">
        <f t="shared" si="4"/>
        <v>31</v>
      </c>
      <c r="BK45" s="10"/>
      <c r="BL45" s="10">
        <v>2</v>
      </c>
      <c r="BM45" s="10"/>
      <c r="BN45" s="11"/>
      <c r="BO45" s="11"/>
      <c r="BP45" s="11"/>
      <c r="BQ45" s="10"/>
      <c r="BR45" s="10">
        <v>2</v>
      </c>
      <c r="BS45" s="11"/>
      <c r="BT45" s="11"/>
      <c r="BU45" s="14">
        <f>SUM(BL45:BT45)</f>
        <v>4</v>
      </c>
      <c r="BV45" s="10"/>
      <c r="BW45" s="11"/>
      <c r="BX45" s="8">
        <f>SUM(BV45:BW45)</f>
        <v>0</v>
      </c>
      <c r="BY45" s="8">
        <f t="shared" si="12"/>
        <v>4</v>
      </c>
      <c r="BZ45" s="11">
        <v>3</v>
      </c>
      <c r="CA45" s="11"/>
      <c r="CB45" s="11"/>
      <c r="CC45" s="14">
        <f t="shared" si="13"/>
        <v>3</v>
      </c>
      <c r="CD45" s="41">
        <f t="shared" si="1"/>
        <v>60</v>
      </c>
    </row>
    <row r="46" spans="1:82" ht="19.5" customHeight="1" x14ac:dyDescent="0.3">
      <c r="A46" s="8">
        <v>28</v>
      </c>
      <c r="B46" s="45" t="s">
        <v>16</v>
      </c>
      <c r="C46" s="9"/>
      <c r="D46" s="3"/>
      <c r="E46" s="3">
        <v>1</v>
      </c>
      <c r="F46" s="3"/>
      <c r="G46" s="3"/>
      <c r="H46" s="3">
        <v>2</v>
      </c>
      <c r="I46" s="3">
        <v>10</v>
      </c>
      <c r="J46" s="3">
        <v>1</v>
      </c>
      <c r="K46" s="3">
        <v>2</v>
      </c>
      <c r="L46" s="3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3</v>
      </c>
      <c r="AI46" s="3"/>
      <c r="AJ46" s="6">
        <f t="shared" si="10"/>
        <v>23</v>
      </c>
      <c r="AK46" s="3">
        <v>26</v>
      </c>
      <c r="AL46" s="3"/>
      <c r="AM46" s="3"/>
      <c r="AN46" s="3"/>
      <c r="AO46" s="3"/>
      <c r="AP46" s="3"/>
      <c r="AQ46" s="3"/>
      <c r="AR46" s="13"/>
      <c r="AS46" s="3"/>
      <c r="AT46" s="3">
        <v>5</v>
      </c>
      <c r="AU46" s="3"/>
      <c r="AV46" s="3"/>
      <c r="AW46" s="3"/>
      <c r="AX46" s="3">
        <v>9</v>
      </c>
      <c r="AY46" s="3">
        <v>5</v>
      </c>
      <c r="AZ46" s="3"/>
      <c r="BA46" s="3"/>
      <c r="BB46" s="3"/>
      <c r="BC46" s="3"/>
      <c r="BD46" s="3"/>
      <c r="BE46" s="3"/>
      <c r="BF46" s="3"/>
      <c r="BG46" s="3"/>
      <c r="BH46" s="3"/>
      <c r="BI46" s="3">
        <v>6</v>
      </c>
      <c r="BJ46" s="8">
        <f t="shared" si="4"/>
        <v>25</v>
      </c>
      <c r="BK46" s="3"/>
      <c r="BL46" s="3"/>
      <c r="BM46" s="3"/>
      <c r="BN46" s="8"/>
      <c r="BO46" s="8"/>
      <c r="BP46" s="8"/>
      <c r="BQ46" s="3"/>
      <c r="BR46" s="3">
        <v>1</v>
      </c>
      <c r="BS46" s="8"/>
      <c r="BT46" s="8"/>
      <c r="BU46" s="14">
        <f>SUM(BL46:BT46)</f>
        <v>1</v>
      </c>
      <c r="BV46" s="3"/>
      <c r="BW46" s="8"/>
      <c r="BX46" s="8"/>
      <c r="BY46" s="8">
        <f t="shared" si="12"/>
        <v>1</v>
      </c>
      <c r="BZ46" s="8">
        <v>2</v>
      </c>
      <c r="CA46" s="8"/>
      <c r="CB46" s="8"/>
      <c r="CC46" s="8">
        <f>SUM(BZ46:CA46)</f>
        <v>2</v>
      </c>
      <c r="CD46" s="41">
        <f t="shared" si="1"/>
        <v>51</v>
      </c>
    </row>
    <row r="47" spans="1:82" ht="19.5" customHeight="1" x14ac:dyDescent="0.3">
      <c r="A47" s="8">
        <v>29</v>
      </c>
      <c r="B47" s="45" t="s">
        <v>124</v>
      </c>
      <c r="C47" s="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1</v>
      </c>
      <c r="S47" s="3">
        <v>1</v>
      </c>
      <c r="T47" s="3">
        <v>3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6">
        <f t="shared" si="10"/>
        <v>5</v>
      </c>
      <c r="AK47" s="48"/>
      <c r="AL47" s="3"/>
      <c r="AM47" s="3"/>
      <c r="AN47" s="3"/>
      <c r="AO47" s="3"/>
      <c r="AP47" s="3"/>
      <c r="AQ47" s="3"/>
      <c r="AR47" s="13"/>
      <c r="AS47" s="3"/>
      <c r="AT47" s="3"/>
      <c r="AU47" s="3"/>
      <c r="AV47" s="3"/>
      <c r="AW47" s="3"/>
      <c r="AX47" s="3"/>
      <c r="AY47" s="3"/>
      <c r="AZ47" s="3">
        <v>4</v>
      </c>
      <c r="BA47" s="3">
        <v>4</v>
      </c>
      <c r="BB47" s="3"/>
      <c r="BC47" s="3"/>
      <c r="BD47" s="3"/>
      <c r="BE47" s="3"/>
      <c r="BF47" s="3"/>
      <c r="BG47" s="3"/>
      <c r="BH47" s="3"/>
      <c r="BI47" s="3">
        <v>1</v>
      </c>
      <c r="BJ47" s="8">
        <f t="shared" si="4"/>
        <v>9</v>
      </c>
      <c r="BK47" s="10"/>
      <c r="BL47" s="10"/>
      <c r="BM47" s="10">
        <v>2</v>
      </c>
      <c r="BN47" s="11"/>
      <c r="BO47" s="11">
        <v>3</v>
      </c>
      <c r="BP47" s="11"/>
      <c r="BQ47" s="10"/>
      <c r="BR47" s="10">
        <v>5</v>
      </c>
      <c r="BS47" s="11"/>
      <c r="BT47" s="11"/>
      <c r="BU47" s="14">
        <f>SUM(BL47:BT47)</f>
        <v>10</v>
      </c>
      <c r="BV47" s="10"/>
      <c r="BW47" s="11"/>
      <c r="BX47" s="8"/>
      <c r="BY47" s="8">
        <f t="shared" ref="BY47:BY112" si="14">SUM(BU47+BX47)</f>
        <v>10</v>
      </c>
      <c r="BZ47" s="11"/>
      <c r="CA47" s="11"/>
      <c r="CB47" s="11"/>
      <c r="CC47" s="8"/>
      <c r="CD47" s="41">
        <f t="shared" si="1"/>
        <v>24</v>
      </c>
    </row>
    <row r="48" spans="1:82" s="31" customFormat="1" ht="19.5" customHeight="1" x14ac:dyDescent="0.5">
      <c r="A48" s="49"/>
      <c r="B48" s="50" t="s">
        <v>159</v>
      </c>
      <c r="C48" s="51">
        <f t="shared" ref="C48:AH48" si="15">SUM(C4:C47)</f>
        <v>1</v>
      </c>
      <c r="D48" s="51">
        <f t="shared" si="15"/>
        <v>3</v>
      </c>
      <c r="E48" s="51">
        <f t="shared" si="15"/>
        <v>11</v>
      </c>
      <c r="F48" s="51">
        <f t="shared" si="15"/>
        <v>8</v>
      </c>
      <c r="G48" s="51">
        <f t="shared" si="15"/>
        <v>6</v>
      </c>
      <c r="H48" s="51">
        <f t="shared" si="15"/>
        <v>30</v>
      </c>
      <c r="I48" s="51">
        <f t="shared" si="15"/>
        <v>147</v>
      </c>
      <c r="J48" s="51">
        <f t="shared" si="15"/>
        <v>79</v>
      </c>
      <c r="K48" s="51">
        <f t="shared" si="15"/>
        <v>5</v>
      </c>
      <c r="L48" s="51">
        <f t="shared" si="15"/>
        <v>43</v>
      </c>
      <c r="M48" s="51">
        <f t="shared" si="15"/>
        <v>8</v>
      </c>
      <c r="N48" s="51">
        <f t="shared" si="15"/>
        <v>3</v>
      </c>
      <c r="O48" s="51">
        <f t="shared" si="15"/>
        <v>4</v>
      </c>
      <c r="P48" s="51">
        <f t="shared" si="15"/>
        <v>1</v>
      </c>
      <c r="Q48" s="51">
        <f t="shared" si="15"/>
        <v>5</v>
      </c>
      <c r="R48" s="51">
        <f t="shared" si="15"/>
        <v>1</v>
      </c>
      <c r="S48" s="51">
        <f t="shared" si="15"/>
        <v>1</v>
      </c>
      <c r="T48" s="51">
        <f t="shared" si="15"/>
        <v>3</v>
      </c>
      <c r="U48" s="51">
        <f t="shared" si="15"/>
        <v>0</v>
      </c>
      <c r="V48" s="51">
        <f t="shared" si="15"/>
        <v>3</v>
      </c>
      <c r="W48" s="51">
        <f t="shared" si="15"/>
        <v>4</v>
      </c>
      <c r="X48" s="51">
        <f t="shared" si="15"/>
        <v>1</v>
      </c>
      <c r="Y48" s="51">
        <f t="shared" si="15"/>
        <v>2</v>
      </c>
      <c r="Z48" s="51">
        <f t="shared" si="15"/>
        <v>0</v>
      </c>
      <c r="AA48" s="51">
        <f t="shared" si="15"/>
        <v>3</v>
      </c>
      <c r="AB48" s="51">
        <f t="shared" si="15"/>
        <v>0</v>
      </c>
      <c r="AC48" s="51">
        <f t="shared" si="15"/>
        <v>2</v>
      </c>
      <c r="AD48" s="51">
        <f t="shared" si="15"/>
        <v>20</v>
      </c>
      <c r="AE48" s="51">
        <f t="shared" si="15"/>
        <v>0</v>
      </c>
      <c r="AF48" s="51">
        <f t="shared" si="15"/>
        <v>5</v>
      </c>
      <c r="AG48" s="51">
        <f t="shared" si="15"/>
        <v>1</v>
      </c>
      <c r="AH48" s="51">
        <f t="shared" si="15"/>
        <v>75</v>
      </c>
      <c r="AI48" s="51">
        <f t="shared" ref="AI48:BN48" si="16">SUM(AI4:AI47)</f>
        <v>2</v>
      </c>
      <c r="AJ48" s="52">
        <f t="shared" si="16"/>
        <v>477</v>
      </c>
      <c r="AK48" s="51">
        <f t="shared" si="16"/>
        <v>545</v>
      </c>
      <c r="AL48" s="51">
        <f t="shared" si="16"/>
        <v>7</v>
      </c>
      <c r="AM48" s="51">
        <f t="shared" si="16"/>
        <v>5</v>
      </c>
      <c r="AN48" s="51">
        <f t="shared" si="16"/>
        <v>6</v>
      </c>
      <c r="AO48" s="51">
        <f t="shared" si="16"/>
        <v>55</v>
      </c>
      <c r="AP48" s="51">
        <f t="shared" si="16"/>
        <v>7</v>
      </c>
      <c r="AQ48" s="52">
        <f t="shared" si="16"/>
        <v>80</v>
      </c>
      <c r="AR48" s="51">
        <f t="shared" si="16"/>
        <v>0</v>
      </c>
      <c r="AS48" s="51">
        <f t="shared" si="16"/>
        <v>4</v>
      </c>
      <c r="AT48" s="51">
        <f t="shared" si="16"/>
        <v>13</v>
      </c>
      <c r="AU48" s="51">
        <f t="shared" si="16"/>
        <v>7</v>
      </c>
      <c r="AV48" s="51">
        <f t="shared" si="16"/>
        <v>1</v>
      </c>
      <c r="AW48" s="51">
        <f t="shared" si="16"/>
        <v>4</v>
      </c>
      <c r="AX48" s="51">
        <f t="shared" si="16"/>
        <v>296</v>
      </c>
      <c r="AY48" s="51">
        <f t="shared" si="16"/>
        <v>102</v>
      </c>
      <c r="AZ48" s="51">
        <f t="shared" si="16"/>
        <v>4</v>
      </c>
      <c r="BA48" s="51">
        <f t="shared" si="16"/>
        <v>4</v>
      </c>
      <c r="BB48" s="51">
        <f t="shared" si="16"/>
        <v>10</v>
      </c>
      <c r="BC48" s="51">
        <f t="shared" si="16"/>
        <v>1</v>
      </c>
      <c r="BD48" s="51">
        <f t="shared" si="16"/>
        <v>1</v>
      </c>
      <c r="BE48" s="51">
        <f t="shared" si="16"/>
        <v>1</v>
      </c>
      <c r="BF48" s="51">
        <f t="shared" si="16"/>
        <v>3</v>
      </c>
      <c r="BG48" s="51">
        <f t="shared" si="16"/>
        <v>3</v>
      </c>
      <c r="BH48" s="51">
        <f t="shared" si="16"/>
        <v>48</v>
      </c>
      <c r="BI48" s="51">
        <f t="shared" si="16"/>
        <v>256</v>
      </c>
      <c r="BJ48" s="52">
        <f t="shared" si="16"/>
        <v>758</v>
      </c>
      <c r="BK48" s="51">
        <f t="shared" si="16"/>
        <v>0</v>
      </c>
      <c r="BL48" s="51">
        <f t="shared" si="16"/>
        <v>25</v>
      </c>
      <c r="BM48" s="51">
        <f t="shared" si="16"/>
        <v>2</v>
      </c>
      <c r="BN48" s="51">
        <f t="shared" si="16"/>
        <v>10</v>
      </c>
      <c r="BO48" s="51">
        <f t="shared" ref="BO48:CD48" si="17">SUM(BO4:BO47)</f>
        <v>15</v>
      </c>
      <c r="BP48" s="51">
        <f t="shared" si="17"/>
        <v>11</v>
      </c>
      <c r="BQ48" s="51">
        <f t="shared" si="17"/>
        <v>0</v>
      </c>
      <c r="BR48" s="51">
        <f t="shared" si="17"/>
        <v>36</v>
      </c>
      <c r="BS48" s="51">
        <f t="shared" si="17"/>
        <v>0</v>
      </c>
      <c r="BT48" s="51">
        <f t="shared" si="17"/>
        <v>1</v>
      </c>
      <c r="BU48" s="51">
        <f t="shared" si="17"/>
        <v>100</v>
      </c>
      <c r="BV48" s="51">
        <f t="shared" si="17"/>
        <v>0</v>
      </c>
      <c r="BW48" s="51">
        <f t="shared" si="17"/>
        <v>7</v>
      </c>
      <c r="BX48" s="51">
        <f t="shared" si="17"/>
        <v>7</v>
      </c>
      <c r="BY48" s="52">
        <f t="shared" si="17"/>
        <v>107</v>
      </c>
      <c r="BZ48" s="51">
        <f t="shared" si="17"/>
        <v>41</v>
      </c>
      <c r="CA48" s="51">
        <f t="shared" si="17"/>
        <v>31</v>
      </c>
      <c r="CB48" s="51">
        <f t="shared" si="17"/>
        <v>4</v>
      </c>
      <c r="CC48" s="52">
        <f t="shared" si="17"/>
        <v>76</v>
      </c>
      <c r="CD48" s="52">
        <f t="shared" si="17"/>
        <v>1498</v>
      </c>
    </row>
    <row r="49" spans="1:82" s="5" customFormat="1" ht="19.5" customHeight="1" x14ac:dyDescent="0.3">
      <c r="A49" s="8">
        <v>1</v>
      </c>
      <c r="B49" s="53" t="s">
        <v>94</v>
      </c>
      <c r="C49" s="9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/>
      <c r="AJ49" s="6">
        <f t="shared" ref="AJ49:AJ80" si="18">SUM(C49:AI49)</f>
        <v>4</v>
      </c>
      <c r="AK49" s="17">
        <v>4</v>
      </c>
      <c r="AL49" s="17"/>
      <c r="AM49" s="17"/>
      <c r="AN49" s="17"/>
      <c r="AO49" s="17"/>
      <c r="AP49" s="17">
        <v>1</v>
      </c>
      <c r="AQ49" s="17">
        <f>SUM(AL49:AP49)</f>
        <v>1</v>
      </c>
      <c r="AR49" s="24"/>
      <c r="AS49" s="3"/>
      <c r="AT49" s="3"/>
      <c r="AU49" s="3"/>
      <c r="AV49" s="3"/>
      <c r="AW49" s="3"/>
      <c r="AX49" s="3">
        <v>1</v>
      </c>
      <c r="AY49" s="3">
        <v>1</v>
      </c>
      <c r="AZ49" s="3"/>
      <c r="BA49" s="3"/>
      <c r="BB49" s="3">
        <v>1</v>
      </c>
      <c r="BC49" s="3"/>
      <c r="BD49" s="3"/>
      <c r="BE49" s="3"/>
      <c r="BF49" s="3"/>
      <c r="BG49" s="3"/>
      <c r="BH49" s="3"/>
      <c r="BI49" s="3">
        <v>2</v>
      </c>
      <c r="BJ49" s="8">
        <f t="shared" ref="BJ49:BJ80" si="19">SUM(AS49:BI49)</f>
        <v>5</v>
      </c>
      <c r="BK49" s="17"/>
      <c r="BL49" s="17"/>
      <c r="BM49" s="17"/>
      <c r="BN49" s="18"/>
      <c r="BO49" s="18"/>
      <c r="BP49" s="18"/>
      <c r="BQ49" s="17"/>
      <c r="BR49" s="17"/>
      <c r="BS49" s="18"/>
      <c r="BT49" s="18"/>
      <c r="BU49" s="14">
        <f t="shared" ref="BU49:BU66" si="20">SUM(BL49:BT49)</f>
        <v>0</v>
      </c>
      <c r="BV49" s="17"/>
      <c r="BW49" s="18">
        <v>1</v>
      </c>
      <c r="BX49" s="8">
        <f t="shared" ref="BX49:BX59" si="21">SUM(BV49:BW49)</f>
        <v>1</v>
      </c>
      <c r="BY49" s="8">
        <f t="shared" si="14"/>
        <v>1</v>
      </c>
      <c r="BZ49" s="18">
        <v>1</v>
      </c>
      <c r="CA49" s="18"/>
      <c r="CB49" s="18"/>
      <c r="CC49" s="8">
        <f>SUM(BZ49:CA49)</f>
        <v>1</v>
      </c>
      <c r="CD49" s="41">
        <f t="shared" ref="CD49:CD80" si="22">AJ49+AQ49+BJ49+BY49+CC49</f>
        <v>12</v>
      </c>
    </row>
    <row r="50" spans="1:82" ht="19.5" customHeight="1" x14ac:dyDescent="0.3">
      <c r="A50" s="8">
        <v>2</v>
      </c>
      <c r="B50" s="45" t="s">
        <v>81</v>
      </c>
      <c r="C50" s="9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>
        <v>1</v>
      </c>
      <c r="AE50" s="3"/>
      <c r="AF50" s="3"/>
      <c r="AG50" s="3"/>
      <c r="AH50" s="3">
        <v>2</v>
      </c>
      <c r="AI50" s="3"/>
      <c r="AJ50" s="6">
        <f t="shared" si="18"/>
        <v>6</v>
      </c>
      <c r="AK50" s="10">
        <v>6</v>
      </c>
      <c r="AL50" s="3"/>
      <c r="AM50" s="3"/>
      <c r="AN50" s="3"/>
      <c r="AO50" s="3">
        <v>1</v>
      </c>
      <c r="AP50" s="3">
        <v>1</v>
      </c>
      <c r="AQ50" s="3">
        <f>SUM(AL50:AP50)</f>
        <v>2</v>
      </c>
      <c r="AR50" s="19"/>
      <c r="AS50" s="3"/>
      <c r="AT50" s="3"/>
      <c r="AU50" s="3"/>
      <c r="AV50" s="3"/>
      <c r="AW50" s="3"/>
      <c r="AX50" s="3">
        <v>4</v>
      </c>
      <c r="AY50" s="3"/>
      <c r="AZ50" s="3"/>
      <c r="BA50" s="3"/>
      <c r="BB50" s="3">
        <v>1</v>
      </c>
      <c r="BC50" s="3"/>
      <c r="BD50" s="3"/>
      <c r="BE50" s="3"/>
      <c r="BF50" s="3"/>
      <c r="BG50" s="3"/>
      <c r="BH50" s="3"/>
      <c r="BI50" s="3">
        <v>3</v>
      </c>
      <c r="BJ50" s="8">
        <f t="shared" si="19"/>
        <v>8</v>
      </c>
      <c r="BK50" s="10"/>
      <c r="BL50" s="10"/>
      <c r="BM50" s="10"/>
      <c r="BN50" s="11"/>
      <c r="BO50" s="11"/>
      <c r="BP50" s="11"/>
      <c r="BQ50" s="10"/>
      <c r="BR50" s="10"/>
      <c r="BS50" s="11"/>
      <c r="BT50" s="11"/>
      <c r="BU50" s="14">
        <f t="shared" si="20"/>
        <v>0</v>
      </c>
      <c r="BV50" s="10"/>
      <c r="BW50" s="11">
        <v>1</v>
      </c>
      <c r="BX50" s="8">
        <f t="shared" si="21"/>
        <v>1</v>
      </c>
      <c r="BY50" s="8">
        <f t="shared" si="14"/>
        <v>1</v>
      </c>
      <c r="BZ50" s="11">
        <v>1</v>
      </c>
      <c r="CA50" s="11"/>
      <c r="CB50" s="11"/>
      <c r="CC50" s="8">
        <f>SUM(BZ50:CA50)</f>
        <v>1</v>
      </c>
      <c r="CD50" s="41">
        <f t="shared" si="22"/>
        <v>18</v>
      </c>
    </row>
    <row r="51" spans="1:82" ht="19.5" customHeight="1" x14ac:dyDescent="0.3">
      <c r="A51" s="8">
        <v>3</v>
      </c>
      <c r="B51" s="45" t="s">
        <v>163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>
        <v>1</v>
      </c>
      <c r="AE51" s="13"/>
      <c r="AF51" s="13"/>
      <c r="AG51" s="13"/>
      <c r="AH51" s="13"/>
      <c r="AI51" s="13"/>
      <c r="AJ51" s="6">
        <f t="shared" si="18"/>
        <v>2</v>
      </c>
      <c r="AK51" s="10">
        <v>2</v>
      </c>
      <c r="AL51" s="13"/>
      <c r="AM51" s="13"/>
      <c r="AN51" s="13"/>
      <c r="AO51" s="13">
        <v>1</v>
      </c>
      <c r="AP51" s="13"/>
      <c r="AQ51" s="3">
        <f>SUM(AL51:AP51)</f>
        <v>1</v>
      </c>
      <c r="AR51" s="19"/>
      <c r="AS51" s="13"/>
      <c r="AT51" s="13"/>
      <c r="AU51" s="13"/>
      <c r="AV51" s="13"/>
      <c r="AW51" s="13"/>
      <c r="AX51" s="13">
        <v>1</v>
      </c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8">
        <f t="shared" si="19"/>
        <v>1</v>
      </c>
      <c r="BK51" s="10"/>
      <c r="BL51" s="19"/>
      <c r="BM51" s="19"/>
      <c r="BN51" s="20"/>
      <c r="BO51" s="20"/>
      <c r="BP51" s="20"/>
      <c r="BQ51" s="19"/>
      <c r="BR51" s="19"/>
      <c r="BS51" s="20"/>
      <c r="BT51" s="20"/>
      <c r="BU51" s="14">
        <f t="shared" si="20"/>
        <v>0</v>
      </c>
      <c r="BV51" s="19"/>
      <c r="BW51" s="20">
        <v>1</v>
      </c>
      <c r="BX51" s="8">
        <f t="shared" si="21"/>
        <v>1</v>
      </c>
      <c r="BY51" s="8">
        <f t="shared" si="14"/>
        <v>1</v>
      </c>
      <c r="BZ51" s="20">
        <v>1</v>
      </c>
      <c r="CA51" s="20"/>
      <c r="CB51" s="20"/>
      <c r="CC51" s="14">
        <f>SUM(BZ51:CA51)</f>
        <v>1</v>
      </c>
      <c r="CD51" s="41">
        <f t="shared" si="22"/>
        <v>6</v>
      </c>
    </row>
    <row r="52" spans="1:82" ht="19.5" customHeight="1" x14ac:dyDescent="0.3">
      <c r="A52" s="8">
        <v>4</v>
      </c>
      <c r="B52" s="45" t="s">
        <v>52</v>
      </c>
      <c r="C52" s="9"/>
      <c r="D52" s="3"/>
      <c r="E52" s="3"/>
      <c r="F52" s="3">
        <v>1</v>
      </c>
      <c r="G52" s="3"/>
      <c r="H52" s="3"/>
      <c r="I52" s="3">
        <v>1</v>
      </c>
      <c r="J52" s="3">
        <v>1</v>
      </c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>
        <v>1</v>
      </c>
      <c r="AE52" s="3"/>
      <c r="AF52" s="3"/>
      <c r="AG52" s="3"/>
      <c r="AH52" s="3">
        <v>1</v>
      </c>
      <c r="AI52" s="3"/>
      <c r="AJ52" s="6">
        <f t="shared" si="18"/>
        <v>6</v>
      </c>
      <c r="AK52" s="3">
        <v>7</v>
      </c>
      <c r="AL52" s="3"/>
      <c r="AM52" s="3"/>
      <c r="AN52" s="3"/>
      <c r="AO52" s="3">
        <v>1</v>
      </c>
      <c r="AP52" s="3">
        <v>1</v>
      </c>
      <c r="AQ52" s="3">
        <f>SUM(AL52:AP52)</f>
        <v>2</v>
      </c>
      <c r="AR52" s="13"/>
      <c r="AS52" s="3"/>
      <c r="AT52" s="3"/>
      <c r="AU52" s="3"/>
      <c r="AV52" s="3"/>
      <c r="AW52" s="3"/>
      <c r="AX52" s="3">
        <v>3</v>
      </c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>
        <v>2</v>
      </c>
      <c r="BJ52" s="8">
        <f t="shared" si="19"/>
        <v>5</v>
      </c>
      <c r="BK52" s="3"/>
      <c r="BL52" s="3"/>
      <c r="BM52" s="3"/>
      <c r="BN52" s="8"/>
      <c r="BO52" s="8"/>
      <c r="BP52" s="8"/>
      <c r="BQ52" s="3"/>
      <c r="BR52" s="3"/>
      <c r="BS52" s="8"/>
      <c r="BT52" s="8"/>
      <c r="BU52" s="14">
        <f t="shared" si="20"/>
        <v>0</v>
      </c>
      <c r="BV52" s="3">
        <v>1</v>
      </c>
      <c r="BW52" s="8"/>
      <c r="BX52" s="8">
        <f t="shared" si="21"/>
        <v>1</v>
      </c>
      <c r="BY52" s="8">
        <f t="shared" si="14"/>
        <v>1</v>
      </c>
      <c r="BZ52" s="8">
        <v>1</v>
      </c>
      <c r="CA52" s="8"/>
      <c r="CB52" s="8"/>
      <c r="CC52" s="8">
        <f>SUM(BZ52:CA52)</f>
        <v>1</v>
      </c>
      <c r="CD52" s="41">
        <f t="shared" si="22"/>
        <v>15</v>
      </c>
    </row>
    <row r="53" spans="1:82" ht="19.5" customHeight="1" x14ac:dyDescent="0.3">
      <c r="A53" s="8">
        <v>5</v>
      </c>
      <c r="B53" s="45" t="s">
        <v>73</v>
      </c>
      <c r="C53" s="9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6">
        <f t="shared" si="18"/>
        <v>4</v>
      </c>
      <c r="AK53" s="3">
        <v>4</v>
      </c>
      <c r="AL53" s="3"/>
      <c r="AM53" s="3"/>
      <c r="AN53" s="3"/>
      <c r="AO53" s="3"/>
      <c r="AP53" s="3"/>
      <c r="AQ53" s="3"/>
      <c r="AR53" s="13"/>
      <c r="AS53" s="3"/>
      <c r="AT53" s="3"/>
      <c r="AU53" s="3"/>
      <c r="AV53" s="3"/>
      <c r="AW53" s="3"/>
      <c r="AX53" s="3">
        <v>3</v>
      </c>
      <c r="AY53" s="3">
        <v>1</v>
      </c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>
        <v>2</v>
      </c>
      <c r="BJ53" s="8">
        <f t="shared" si="19"/>
        <v>7</v>
      </c>
      <c r="BK53" s="3"/>
      <c r="BL53" s="3"/>
      <c r="BM53" s="3"/>
      <c r="BN53" s="8"/>
      <c r="BO53" s="8"/>
      <c r="BP53" s="8"/>
      <c r="BQ53" s="3">
        <v>1</v>
      </c>
      <c r="BR53" s="3"/>
      <c r="BS53" s="8"/>
      <c r="BT53" s="8"/>
      <c r="BU53" s="14">
        <f t="shared" si="20"/>
        <v>1</v>
      </c>
      <c r="BV53" s="3"/>
      <c r="BW53" s="8">
        <v>1</v>
      </c>
      <c r="BX53" s="8">
        <f t="shared" si="21"/>
        <v>1</v>
      </c>
      <c r="BY53" s="8">
        <f t="shared" si="14"/>
        <v>2</v>
      </c>
      <c r="BZ53" s="8"/>
      <c r="CA53" s="8">
        <v>1</v>
      </c>
      <c r="CB53" s="8"/>
      <c r="CC53" s="8">
        <f>SUM(BZ53:CA53)</f>
        <v>1</v>
      </c>
      <c r="CD53" s="41">
        <f t="shared" si="22"/>
        <v>14</v>
      </c>
    </row>
    <row r="54" spans="1:82" ht="19.5" customHeight="1" x14ac:dyDescent="0.3">
      <c r="A54" s="8">
        <v>6</v>
      </c>
      <c r="B54" s="45" t="s">
        <v>48</v>
      </c>
      <c r="C54" s="9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2</v>
      </c>
      <c r="AI54" s="3"/>
      <c r="AJ54" s="6">
        <f t="shared" si="18"/>
        <v>7</v>
      </c>
      <c r="AK54" s="3">
        <v>9</v>
      </c>
      <c r="AL54" s="3"/>
      <c r="AM54" s="3">
        <v>1</v>
      </c>
      <c r="AN54" s="3"/>
      <c r="AO54" s="3">
        <v>2</v>
      </c>
      <c r="AP54" s="3">
        <v>1</v>
      </c>
      <c r="AQ54" s="3">
        <f>SUM(AL54:AP54)</f>
        <v>4</v>
      </c>
      <c r="AR54" s="19"/>
      <c r="AS54" s="3"/>
      <c r="AT54" s="3">
        <v>1</v>
      </c>
      <c r="AU54" s="3"/>
      <c r="AV54" s="3"/>
      <c r="AW54" s="3"/>
      <c r="AX54" s="3">
        <v>4</v>
      </c>
      <c r="AY54" s="3">
        <v>1</v>
      </c>
      <c r="AZ54" s="3"/>
      <c r="BA54" s="3"/>
      <c r="BB54" s="3">
        <v>1</v>
      </c>
      <c r="BC54" s="3"/>
      <c r="BD54" s="3"/>
      <c r="BE54" s="3"/>
      <c r="BF54" s="3"/>
      <c r="BG54" s="3">
        <v>1</v>
      </c>
      <c r="BH54" s="3">
        <v>2</v>
      </c>
      <c r="BI54" s="3">
        <v>3</v>
      </c>
      <c r="BJ54" s="8">
        <f t="shared" si="19"/>
        <v>13</v>
      </c>
      <c r="BK54" s="10"/>
      <c r="BL54" s="10"/>
      <c r="BM54" s="10"/>
      <c r="BN54" s="11"/>
      <c r="BO54" s="11"/>
      <c r="BP54" s="11"/>
      <c r="BQ54" s="10"/>
      <c r="BR54" s="10"/>
      <c r="BS54" s="11"/>
      <c r="BT54" s="11"/>
      <c r="BU54" s="14">
        <f t="shared" si="20"/>
        <v>0</v>
      </c>
      <c r="BV54" s="10">
        <v>1</v>
      </c>
      <c r="BW54" s="11"/>
      <c r="BX54" s="8">
        <f t="shared" si="21"/>
        <v>1</v>
      </c>
      <c r="BY54" s="8">
        <f t="shared" si="14"/>
        <v>1</v>
      </c>
      <c r="BZ54" s="11"/>
      <c r="CA54" s="11"/>
      <c r="CB54" s="11"/>
      <c r="CC54" s="8"/>
      <c r="CD54" s="41">
        <f t="shared" si="22"/>
        <v>25</v>
      </c>
    </row>
    <row r="55" spans="1:82" ht="19.5" customHeight="1" x14ac:dyDescent="0.3">
      <c r="A55" s="8">
        <v>7</v>
      </c>
      <c r="B55" s="45" t="s">
        <v>57</v>
      </c>
      <c r="C55" s="9"/>
      <c r="D55" s="3"/>
      <c r="E55" s="3"/>
      <c r="F55" s="3"/>
      <c r="G55" s="3"/>
      <c r="H55" s="3">
        <v>1</v>
      </c>
      <c r="I55" s="3">
        <v>1</v>
      </c>
      <c r="J55" s="3"/>
      <c r="K55" s="3"/>
      <c r="L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6">
        <f t="shared" si="18"/>
        <v>4</v>
      </c>
      <c r="AK55" s="3">
        <v>4</v>
      </c>
      <c r="AL55" s="3"/>
      <c r="AM55" s="3"/>
      <c r="AN55" s="3"/>
      <c r="AO55" s="3"/>
      <c r="AP55" s="3"/>
      <c r="AQ55" s="3"/>
      <c r="AR55" s="19"/>
      <c r="AS55" s="3"/>
      <c r="AT55" s="3"/>
      <c r="AU55" s="3"/>
      <c r="AV55" s="3"/>
      <c r="AW55" s="3"/>
      <c r="AX55" s="3">
        <v>1</v>
      </c>
      <c r="AY55" s="3"/>
      <c r="AZ55" s="3"/>
      <c r="BA55" s="3"/>
      <c r="BB55" s="3">
        <v>1</v>
      </c>
      <c r="BC55" s="3"/>
      <c r="BD55" s="3"/>
      <c r="BE55" s="3"/>
      <c r="BF55" s="3"/>
      <c r="BG55" s="3"/>
      <c r="BH55" s="3"/>
      <c r="BI55" s="3">
        <v>1</v>
      </c>
      <c r="BJ55" s="8">
        <f t="shared" si="19"/>
        <v>3</v>
      </c>
      <c r="BK55" s="10"/>
      <c r="BL55" s="10"/>
      <c r="BM55" s="10"/>
      <c r="BN55" s="11"/>
      <c r="BO55" s="11"/>
      <c r="BP55" s="11"/>
      <c r="BQ55" s="10"/>
      <c r="BR55" s="10"/>
      <c r="BS55" s="11"/>
      <c r="BT55" s="11"/>
      <c r="BU55" s="14">
        <f t="shared" si="20"/>
        <v>0</v>
      </c>
      <c r="BV55" s="10"/>
      <c r="BW55" s="11">
        <v>1</v>
      </c>
      <c r="BX55" s="8">
        <f t="shared" si="21"/>
        <v>1</v>
      </c>
      <c r="BY55" s="8">
        <f t="shared" si="14"/>
        <v>1</v>
      </c>
      <c r="BZ55" s="11">
        <v>1</v>
      </c>
      <c r="CA55" s="11">
        <v>1</v>
      </c>
      <c r="CB55" s="11"/>
      <c r="CC55" s="8">
        <f>SUM(BZ55:CA55)</f>
        <v>2</v>
      </c>
      <c r="CD55" s="41">
        <f t="shared" si="22"/>
        <v>10</v>
      </c>
    </row>
    <row r="56" spans="1:82" ht="19.5" customHeight="1" x14ac:dyDescent="0.3">
      <c r="A56" s="8">
        <v>8</v>
      </c>
      <c r="B56" s="45" t="s">
        <v>28</v>
      </c>
      <c r="C56" s="15"/>
      <c r="D56" s="16"/>
      <c r="E56" s="16"/>
      <c r="F56" s="3">
        <v>1</v>
      </c>
      <c r="G56" s="16"/>
      <c r="H56" s="3"/>
      <c r="I56" s="3">
        <v>1</v>
      </c>
      <c r="J56" s="3"/>
      <c r="K56" s="3"/>
      <c r="L56" s="3"/>
      <c r="M56" s="3">
        <v>1</v>
      </c>
      <c r="N56" s="1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>
        <v>1</v>
      </c>
      <c r="AJ56" s="6">
        <f t="shared" si="18"/>
        <v>5</v>
      </c>
      <c r="AK56" s="3">
        <v>5</v>
      </c>
      <c r="AL56" s="3"/>
      <c r="AM56" s="3">
        <v>1</v>
      </c>
      <c r="AN56" s="3"/>
      <c r="AO56" s="3"/>
      <c r="AP56" s="3">
        <v>1</v>
      </c>
      <c r="AQ56" s="3">
        <f t="shared" ref="AQ56:AQ61" si="23">SUM(AL56:AP56)</f>
        <v>2</v>
      </c>
      <c r="AR56" s="13"/>
      <c r="AS56" s="3"/>
      <c r="AT56" s="3"/>
      <c r="AU56" s="3"/>
      <c r="AV56" s="3"/>
      <c r="AW56" s="3"/>
      <c r="AX56" s="3">
        <v>3</v>
      </c>
      <c r="AY56" s="3"/>
      <c r="AZ56" s="3"/>
      <c r="BA56" s="3"/>
      <c r="BB56" s="3">
        <v>1</v>
      </c>
      <c r="BC56" s="3"/>
      <c r="BD56" s="3"/>
      <c r="BE56" s="3"/>
      <c r="BF56" s="3"/>
      <c r="BG56" s="3"/>
      <c r="BH56" s="3">
        <v>1</v>
      </c>
      <c r="BI56" s="3">
        <v>2</v>
      </c>
      <c r="BJ56" s="8">
        <f t="shared" si="19"/>
        <v>7</v>
      </c>
      <c r="BK56" s="3"/>
      <c r="BL56" s="3"/>
      <c r="BM56" s="3"/>
      <c r="BN56" s="8"/>
      <c r="BO56" s="8"/>
      <c r="BP56" s="8"/>
      <c r="BQ56" s="3"/>
      <c r="BR56" s="3"/>
      <c r="BS56" s="8"/>
      <c r="BT56" s="8"/>
      <c r="BU56" s="14">
        <f t="shared" si="20"/>
        <v>0</v>
      </c>
      <c r="BV56" s="3"/>
      <c r="BW56" s="8">
        <v>1</v>
      </c>
      <c r="BX56" s="8">
        <f t="shared" si="21"/>
        <v>1</v>
      </c>
      <c r="BY56" s="8">
        <f t="shared" si="14"/>
        <v>1</v>
      </c>
      <c r="BZ56" s="8">
        <v>1</v>
      </c>
      <c r="CA56" s="8"/>
      <c r="CB56" s="8"/>
      <c r="CC56" s="8">
        <f>SUM(BZ56:CA56)</f>
        <v>1</v>
      </c>
      <c r="CD56" s="41">
        <f t="shared" si="22"/>
        <v>16</v>
      </c>
    </row>
    <row r="57" spans="1:82" ht="19.5" customHeight="1" x14ac:dyDescent="0.3">
      <c r="A57" s="8">
        <v>9</v>
      </c>
      <c r="B57" s="45" t="s">
        <v>27</v>
      </c>
      <c r="C57" s="9"/>
      <c r="D57" s="3"/>
      <c r="E57" s="3"/>
      <c r="F57" s="3">
        <v>1</v>
      </c>
      <c r="G57" s="3"/>
      <c r="H57" s="3"/>
      <c r="I57" s="3">
        <v>2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2</v>
      </c>
      <c r="AI57" s="3"/>
      <c r="AJ57" s="6">
        <f t="shared" si="18"/>
        <v>6</v>
      </c>
      <c r="AK57" s="3">
        <v>7</v>
      </c>
      <c r="AL57" s="3"/>
      <c r="AM57" s="3"/>
      <c r="AN57" s="3"/>
      <c r="AO57" s="3">
        <v>1</v>
      </c>
      <c r="AP57" s="3">
        <v>1</v>
      </c>
      <c r="AQ57" s="3">
        <f t="shared" si="23"/>
        <v>2</v>
      </c>
      <c r="AR57" s="13"/>
      <c r="AS57" s="3"/>
      <c r="AT57" s="3"/>
      <c r="AU57" s="3"/>
      <c r="AV57" s="3"/>
      <c r="AW57" s="3"/>
      <c r="AX57" s="3">
        <v>3</v>
      </c>
      <c r="AY57" s="3"/>
      <c r="AZ57" s="3"/>
      <c r="BA57" s="3"/>
      <c r="BB57" s="3">
        <v>1</v>
      </c>
      <c r="BC57" s="3"/>
      <c r="BD57" s="3"/>
      <c r="BE57" s="3"/>
      <c r="BF57" s="3"/>
      <c r="BG57" s="3"/>
      <c r="BH57" s="3">
        <v>1</v>
      </c>
      <c r="BI57" s="3">
        <v>2</v>
      </c>
      <c r="BJ57" s="8">
        <f t="shared" si="19"/>
        <v>7</v>
      </c>
      <c r="BK57" s="3"/>
      <c r="BL57" s="3"/>
      <c r="BM57" s="3"/>
      <c r="BN57" s="8"/>
      <c r="BO57" s="8"/>
      <c r="BP57" s="8"/>
      <c r="BQ57" s="3"/>
      <c r="BR57" s="3"/>
      <c r="BS57" s="8"/>
      <c r="BT57" s="8"/>
      <c r="BU57" s="14">
        <f t="shared" si="20"/>
        <v>0</v>
      </c>
      <c r="BV57" s="3"/>
      <c r="BW57" s="8">
        <v>1</v>
      </c>
      <c r="BX57" s="8">
        <f t="shared" si="21"/>
        <v>1</v>
      </c>
      <c r="BY57" s="8">
        <f t="shared" si="14"/>
        <v>1</v>
      </c>
      <c r="BZ57" s="8">
        <v>1</v>
      </c>
      <c r="CA57" s="8"/>
      <c r="CB57" s="8"/>
      <c r="CC57" s="14">
        <f>SUM(BZ57:CA57)</f>
        <v>1</v>
      </c>
      <c r="CD57" s="41">
        <f t="shared" si="22"/>
        <v>17</v>
      </c>
    </row>
    <row r="58" spans="1:82" ht="19.5" customHeight="1" x14ac:dyDescent="0.3">
      <c r="A58" s="8">
        <v>10</v>
      </c>
      <c r="B58" s="45" t="s">
        <v>26</v>
      </c>
      <c r="C58" s="9"/>
      <c r="D58" s="3"/>
      <c r="E58" s="3"/>
      <c r="F58" s="3">
        <v>1</v>
      </c>
      <c r="G58" s="3"/>
      <c r="H58" s="3"/>
      <c r="I58" s="3">
        <v>3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6">
        <f t="shared" si="18"/>
        <v>8</v>
      </c>
      <c r="AK58" s="10">
        <v>10</v>
      </c>
      <c r="AL58" s="3"/>
      <c r="AM58" s="3">
        <v>1</v>
      </c>
      <c r="AN58" s="3">
        <v>1</v>
      </c>
      <c r="AO58" s="3"/>
      <c r="AP58" s="3">
        <v>1</v>
      </c>
      <c r="AQ58" s="3">
        <f t="shared" si="23"/>
        <v>3</v>
      </c>
      <c r="AR58" s="19"/>
      <c r="AS58" s="3"/>
      <c r="AT58" s="3"/>
      <c r="AU58" s="3"/>
      <c r="AV58" s="3"/>
      <c r="AW58" s="3"/>
      <c r="AX58" s="3">
        <v>3</v>
      </c>
      <c r="AY58" s="3">
        <v>2</v>
      </c>
      <c r="AZ58" s="3"/>
      <c r="BA58" s="3"/>
      <c r="BB58" s="3">
        <v>2</v>
      </c>
      <c r="BC58" s="3"/>
      <c r="BD58" s="3"/>
      <c r="BE58" s="3"/>
      <c r="BF58" s="3"/>
      <c r="BG58" s="3"/>
      <c r="BH58" s="3"/>
      <c r="BI58" s="3">
        <v>5</v>
      </c>
      <c r="BJ58" s="8">
        <f t="shared" si="19"/>
        <v>12</v>
      </c>
      <c r="BK58" s="10"/>
      <c r="BL58" s="10"/>
      <c r="BM58" s="10"/>
      <c r="BN58" s="11"/>
      <c r="BO58" s="11"/>
      <c r="BP58" s="11"/>
      <c r="BQ58" s="10"/>
      <c r="BR58" s="10"/>
      <c r="BS58" s="11"/>
      <c r="BT58" s="11"/>
      <c r="BU58" s="14">
        <f t="shared" si="20"/>
        <v>0</v>
      </c>
      <c r="BV58" s="10"/>
      <c r="BW58" s="11">
        <v>1</v>
      </c>
      <c r="BX58" s="8">
        <f t="shared" si="21"/>
        <v>1</v>
      </c>
      <c r="BY58" s="8">
        <f t="shared" si="14"/>
        <v>1</v>
      </c>
      <c r="BZ58" s="11"/>
      <c r="CA58" s="11"/>
      <c r="CB58" s="11"/>
      <c r="CC58" s="14"/>
      <c r="CD58" s="41">
        <f t="shared" si="22"/>
        <v>24</v>
      </c>
    </row>
    <row r="59" spans="1:82" ht="19.5" customHeight="1" x14ac:dyDescent="0.3">
      <c r="A59" s="8">
        <v>11</v>
      </c>
      <c r="B59" s="45" t="s">
        <v>33</v>
      </c>
      <c r="C59" s="9"/>
      <c r="D59" s="3"/>
      <c r="E59" s="3"/>
      <c r="F59" s="3"/>
      <c r="G59" s="3"/>
      <c r="H59" s="3">
        <v>1</v>
      </c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>
        <v>1</v>
      </c>
      <c r="AF59" s="3"/>
      <c r="AG59" s="3"/>
      <c r="AH59" s="3">
        <v>2</v>
      </c>
      <c r="AI59" s="3"/>
      <c r="AJ59" s="6">
        <f t="shared" si="18"/>
        <v>8</v>
      </c>
      <c r="AK59" s="10">
        <v>8</v>
      </c>
      <c r="AL59" s="3"/>
      <c r="AM59" s="3">
        <v>1</v>
      </c>
      <c r="AN59" s="3"/>
      <c r="AO59" s="3"/>
      <c r="AP59" s="3">
        <v>1</v>
      </c>
      <c r="AQ59" s="3">
        <f t="shared" si="23"/>
        <v>2</v>
      </c>
      <c r="AR59" s="19"/>
      <c r="AS59" s="3"/>
      <c r="AT59" s="3"/>
      <c r="AU59" s="3"/>
      <c r="AV59" s="3"/>
      <c r="AW59" s="3"/>
      <c r="AX59" s="3">
        <v>4</v>
      </c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/>
      <c r="BI59" s="3">
        <v>4</v>
      </c>
      <c r="BJ59" s="8">
        <f t="shared" si="19"/>
        <v>9</v>
      </c>
      <c r="BK59" s="10"/>
      <c r="BL59" s="10"/>
      <c r="BM59" s="10"/>
      <c r="BN59" s="11"/>
      <c r="BO59" s="11"/>
      <c r="BP59" s="11"/>
      <c r="BQ59" s="10"/>
      <c r="BR59" s="10"/>
      <c r="BS59" s="11"/>
      <c r="BT59" s="11"/>
      <c r="BU59" s="14">
        <f t="shared" si="20"/>
        <v>0</v>
      </c>
      <c r="BV59" s="10"/>
      <c r="BW59" s="11">
        <v>1</v>
      </c>
      <c r="BX59" s="8">
        <f t="shared" si="21"/>
        <v>1</v>
      </c>
      <c r="BY59" s="8">
        <f t="shared" si="14"/>
        <v>1</v>
      </c>
      <c r="BZ59" s="11"/>
      <c r="CA59" s="11"/>
      <c r="CB59" s="11"/>
      <c r="CC59" s="8"/>
      <c r="CD59" s="41">
        <f t="shared" si="22"/>
        <v>20</v>
      </c>
    </row>
    <row r="60" spans="1:82" ht="19.5" customHeight="1" x14ac:dyDescent="0.3">
      <c r="A60" s="8">
        <v>12</v>
      </c>
      <c r="B60" s="45" t="s">
        <v>19</v>
      </c>
      <c r="C60" s="9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>
        <v>1</v>
      </c>
      <c r="AE60" s="3"/>
      <c r="AF60" s="3"/>
      <c r="AG60" s="3"/>
      <c r="AH60" s="3">
        <v>2</v>
      </c>
      <c r="AI60" s="3"/>
      <c r="AJ60" s="6">
        <f t="shared" si="18"/>
        <v>6</v>
      </c>
      <c r="AK60" s="3">
        <v>6</v>
      </c>
      <c r="AL60" s="3"/>
      <c r="AM60" s="3"/>
      <c r="AN60" s="3"/>
      <c r="AO60" s="3">
        <v>1</v>
      </c>
      <c r="AP60" s="3"/>
      <c r="AQ60" s="3">
        <f t="shared" si="23"/>
        <v>1</v>
      </c>
      <c r="AR60" s="13"/>
      <c r="AS60" s="3"/>
      <c r="AT60" s="3"/>
      <c r="AU60" s="3"/>
      <c r="AV60" s="3"/>
      <c r="AW60" s="3"/>
      <c r="AX60" s="3">
        <v>1</v>
      </c>
      <c r="AY60" s="3">
        <v>1</v>
      </c>
      <c r="AZ60" s="3"/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8">
        <f t="shared" si="19"/>
        <v>3</v>
      </c>
      <c r="BK60" s="3"/>
      <c r="BL60" s="3"/>
      <c r="BM60" s="3"/>
      <c r="BN60" s="8"/>
      <c r="BO60" s="8"/>
      <c r="BP60" s="8"/>
      <c r="BQ60" s="3"/>
      <c r="BR60" s="3"/>
      <c r="BS60" s="8"/>
      <c r="BT60" s="8"/>
      <c r="BU60" s="14">
        <f t="shared" si="20"/>
        <v>0</v>
      </c>
      <c r="BV60" s="3"/>
      <c r="BW60" s="8">
        <v>1</v>
      </c>
      <c r="BX60" s="8">
        <f t="shared" ref="BX60:BX84" si="24">SUM(BV60:BW60)</f>
        <v>1</v>
      </c>
      <c r="BY60" s="8">
        <f t="shared" si="14"/>
        <v>1</v>
      </c>
      <c r="BZ60" s="8">
        <v>1</v>
      </c>
      <c r="CA60" s="8">
        <v>1</v>
      </c>
      <c r="CB60" s="8"/>
      <c r="CC60" s="8">
        <f t="shared" ref="CC60:CC65" si="25">SUM(BZ60:CA60)</f>
        <v>2</v>
      </c>
      <c r="CD60" s="41">
        <f t="shared" si="22"/>
        <v>13</v>
      </c>
    </row>
    <row r="61" spans="1:82" ht="19.5" customHeight="1" x14ac:dyDescent="0.3">
      <c r="A61" s="8">
        <v>13</v>
      </c>
      <c r="B61" s="45" t="s">
        <v>41</v>
      </c>
      <c r="C61" s="9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>
        <v>2</v>
      </c>
      <c r="AI61" s="3"/>
      <c r="AJ61" s="6">
        <f t="shared" si="18"/>
        <v>6</v>
      </c>
      <c r="AK61" s="3">
        <v>6</v>
      </c>
      <c r="AL61" s="3"/>
      <c r="AM61" s="3"/>
      <c r="AN61" s="3"/>
      <c r="AO61" s="3"/>
      <c r="AP61" s="3">
        <v>1</v>
      </c>
      <c r="AQ61" s="3">
        <f t="shared" si="23"/>
        <v>1</v>
      </c>
      <c r="AR61" s="19"/>
      <c r="AS61" s="3"/>
      <c r="AT61" s="3"/>
      <c r="AU61" s="3"/>
      <c r="AV61" s="3"/>
      <c r="AW61" s="3"/>
      <c r="AX61" s="3">
        <v>1</v>
      </c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>
        <v>1</v>
      </c>
      <c r="BJ61" s="8">
        <f t="shared" si="19"/>
        <v>3</v>
      </c>
      <c r="BK61" s="10"/>
      <c r="BL61" s="10"/>
      <c r="BM61" s="10"/>
      <c r="BN61" s="11"/>
      <c r="BO61" s="11"/>
      <c r="BP61" s="11"/>
      <c r="BQ61" s="10"/>
      <c r="BR61" s="10"/>
      <c r="BS61" s="11"/>
      <c r="BT61" s="11"/>
      <c r="BU61" s="14">
        <f t="shared" si="20"/>
        <v>0</v>
      </c>
      <c r="BV61" s="10"/>
      <c r="BW61" s="11">
        <v>1</v>
      </c>
      <c r="BX61" s="8">
        <f t="shared" si="24"/>
        <v>1</v>
      </c>
      <c r="BY61" s="8">
        <f t="shared" si="14"/>
        <v>1</v>
      </c>
      <c r="BZ61" s="11">
        <v>1</v>
      </c>
      <c r="CA61" s="11"/>
      <c r="CB61" s="11"/>
      <c r="CC61" s="8">
        <f t="shared" si="25"/>
        <v>1</v>
      </c>
      <c r="CD61" s="41">
        <f t="shared" si="22"/>
        <v>12</v>
      </c>
    </row>
    <row r="62" spans="1:82" ht="19.5" customHeight="1" x14ac:dyDescent="0.3">
      <c r="A62" s="8">
        <v>14</v>
      </c>
      <c r="B62" s="45" t="s">
        <v>43</v>
      </c>
      <c r="C62" s="9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>
        <v>1</v>
      </c>
      <c r="AI62" s="3"/>
      <c r="AJ62" s="6">
        <f t="shared" si="18"/>
        <v>4</v>
      </c>
      <c r="AK62" s="3">
        <v>5</v>
      </c>
      <c r="AL62" s="3"/>
      <c r="AM62" s="3"/>
      <c r="AN62" s="3"/>
      <c r="AO62" s="3"/>
      <c r="AP62" s="3"/>
      <c r="AQ62" s="3"/>
      <c r="AR62" s="19"/>
      <c r="AS62" s="3"/>
      <c r="AT62" s="3"/>
      <c r="AU62" s="3"/>
      <c r="AV62" s="3"/>
      <c r="AW62" s="3"/>
      <c r="AX62" s="3">
        <v>1</v>
      </c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>
        <v>1</v>
      </c>
      <c r="BJ62" s="8">
        <f t="shared" si="19"/>
        <v>3</v>
      </c>
      <c r="BK62" s="10"/>
      <c r="BL62" s="10"/>
      <c r="BM62" s="10"/>
      <c r="BN62" s="11"/>
      <c r="BO62" s="11"/>
      <c r="BP62" s="11"/>
      <c r="BQ62" s="10"/>
      <c r="BR62" s="10"/>
      <c r="BS62" s="11"/>
      <c r="BT62" s="11"/>
      <c r="BU62" s="14">
        <f t="shared" si="20"/>
        <v>0</v>
      </c>
      <c r="BV62" s="10"/>
      <c r="BW62" s="11">
        <v>1</v>
      </c>
      <c r="BX62" s="8">
        <f t="shared" si="24"/>
        <v>1</v>
      </c>
      <c r="BY62" s="8">
        <f t="shared" si="14"/>
        <v>1</v>
      </c>
      <c r="BZ62" s="11">
        <v>1</v>
      </c>
      <c r="CA62" s="11">
        <v>1</v>
      </c>
      <c r="CB62" s="11"/>
      <c r="CC62" s="8">
        <f t="shared" si="25"/>
        <v>2</v>
      </c>
      <c r="CD62" s="41">
        <f t="shared" si="22"/>
        <v>10</v>
      </c>
    </row>
    <row r="63" spans="1:82" s="5" customFormat="1" ht="19.5" customHeight="1" x14ac:dyDescent="0.3">
      <c r="A63" s="8">
        <v>15</v>
      </c>
      <c r="B63" s="53" t="s">
        <v>90</v>
      </c>
      <c r="C63" s="9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1</v>
      </c>
      <c r="AI63" s="3"/>
      <c r="AJ63" s="6">
        <f t="shared" si="18"/>
        <v>6</v>
      </c>
      <c r="AK63" s="17">
        <v>5</v>
      </c>
      <c r="AL63" s="17"/>
      <c r="AM63" s="17"/>
      <c r="AN63" s="17"/>
      <c r="AO63" s="17">
        <v>1</v>
      </c>
      <c r="AP63" s="17"/>
      <c r="AQ63" s="17">
        <f>SUM(AL63:AP63)</f>
        <v>1</v>
      </c>
      <c r="AR63" s="54"/>
      <c r="AS63" s="3"/>
      <c r="AT63" s="3"/>
      <c r="AU63" s="3"/>
      <c r="AV63" s="3"/>
      <c r="AW63" s="3"/>
      <c r="AX63" s="3">
        <v>1</v>
      </c>
      <c r="AY63" s="3"/>
      <c r="AZ63" s="3"/>
      <c r="BA63" s="3"/>
      <c r="BB63" s="3">
        <v>1</v>
      </c>
      <c r="BC63" s="3"/>
      <c r="BD63" s="3"/>
      <c r="BE63" s="3"/>
      <c r="BF63" s="3"/>
      <c r="BG63" s="3">
        <v>1</v>
      </c>
      <c r="BH63" s="3"/>
      <c r="BI63" s="3">
        <v>1</v>
      </c>
      <c r="BJ63" s="8">
        <f t="shared" si="19"/>
        <v>4</v>
      </c>
      <c r="BK63" s="21"/>
      <c r="BL63" s="21"/>
      <c r="BM63" s="21"/>
      <c r="BN63" s="22"/>
      <c r="BO63" s="22"/>
      <c r="BP63" s="22"/>
      <c r="BQ63" s="21"/>
      <c r="BR63" s="21"/>
      <c r="BS63" s="22"/>
      <c r="BT63" s="22"/>
      <c r="BU63" s="14">
        <f t="shared" si="20"/>
        <v>0</v>
      </c>
      <c r="BV63" s="21"/>
      <c r="BW63" s="22">
        <v>1</v>
      </c>
      <c r="BX63" s="8">
        <f t="shared" si="24"/>
        <v>1</v>
      </c>
      <c r="BY63" s="8">
        <f t="shared" si="14"/>
        <v>1</v>
      </c>
      <c r="BZ63" s="22">
        <v>1</v>
      </c>
      <c r="CA63" s="22"/>
      <c r="CB63" s="22"/>
      <c r="CC63" s="8">
        <f t="shared" si="25"/>
        <v>1</v>
      </c>
      <c r="CD63" s="41">
        <f t="shared" si="22"/>
        <v>13</v>
      </c>
    </row>
    <row r="64" spans="1:82" s="5" customFormat="1" ht="19.5" customHeight="1" x14ac:dyDescent="0.3">
      <c r="A64" s="8">
        <v>16</v>
      </c>
      <c r="B64" s="53" t="s">
        <v>97</v>
      </c>
      <c r="C64" s="9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1</v>
      </c>
      <c r="AI64" s="3"/>
      <c r="AJ64" s="6">
        <f t="shared" si="18"/>
        <v>3</v>
      </c>
      <c r="AK64" s="3">
        <v>5</v>
      </c>
      <c r="AL64" s="3"/>
      <c r="AM64" s="3"/>
      <c r="AN64" s="3"/>
      <c r="AO64" s="3">
        <v>1</v>
      </c>
      <c r="AP64" s="3"/>
      <c r="AQ64" s="3">
        <f>SUM(AL64:AP64)</f>
        <v>1</v>
      </c>
      <c r="AR64" s="54"/>
      <c r="AS64" s="3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8">
        <f t="shared" si="19"/>
        <v>1</v>
      </c>
      <c r="BK64" s="10"/>
      <c r="BL64" s="10">
        <v>1</v>
      </c>
      <c r="BM64" s="10"/>
      <c r="BN64" s="11"/>
      <c r="BO64" s="11"/>
      <c r="BP64" s="11"/>
      <c r="BQ64" s="10"/>
      <c r="BR64" s="10"/>
      <c r="BS64" s="11"/>
      <c r="BT64" s="11"/>
      <c r="BU64" s="14">
        <f t="shared" si="20"/>
        <v>1</v>
      </c>
      <c r="BV64" s="10"/>
      <c r="BW64" s="11">
        <v>1</v>
      </c>
      <c r="BX64" s="8">
        <f t="shared" si="24"/>
        <v>1</v>
      </c>
      <c r="BY64" s="8">
        <f t="shared" si="14"/>
        <v>2</v>
      </c>
      <c r="BZ64" s="11">
        <v>1</v>
      </c>
      <c r="CA64" s="11">
        <v>1</v>
      </c>
      <c r="CB64" s="11"/>
      <c r="CC64" s="8">
        <f t="shared" si="25"/>
        <v>2</v>
      </c>
      <c r="CD64" s="41">
        <f t="shared" si="22"/>
        <v>9</v>
      </c>
    </row>
    <row r="65" spans="1:82" ht="19.5" customHeight="1" x14ac:dyDescent="0.3">
      <c r="A65" s="8">
        <v>17</v>
      </c>
      <c r="B65" s="45" t="s">
        <v>62</v>
      </c>
      <c r="C65" s="9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6">
        <f t="shared" si="18"/>
        <v>7</v>
      </c>
      <c r="AK65" s="10">
        <v>7</v>
      </c>
      <c r="AL65" s="3"/>
      <c r="AM65" s="3"/>
      <c r="AN65" s="3"/>
      <c r="AO65" s="3">
        <v>2</v>
      </c>
      <c r="AP65" s="3"/>
      <c r="AQ65" s="3">
        <f>SUM(AL65:AP65)</f>
        <v>2</v>
      </c>
      <c r="AR65" s="19"/>
      <c r="AS65" s="3"/>
      <c r="AT65" s="3"/>
      <c r="AU65" s="3"/>
      <c r="AV65" s="3"/>
      <c r="AW65" s="3"/>
      <c r="AX65" s="3">
        <v>3</v>
      </c>
      <c r="AY65" s="3">
        <v>1</v>
      </c>
      <c r="AZ65" s="3"/>
      <c r="BA65" s="3"/>
      <c r="BB65" s="3">
        <v>1</v>
      </c>
      <c r="BC65" s="3"/>
      <c r="BD65" s="3"/>
      <c r="BE65" s="3"/>
      <c r="BF65" s="3"/>
      <c r="BG65" s="3"/>
      <c r="BH65" s="3"/>
      <c r="BI65" s="3">
        <v>4</v>
      </c>
      <c r="BJ65" s="8">
        <f t="shared" si="19"/>
        <v>9</v>
      </c>
      <c r="BK65" s="10"/>
      <c r="BL65" s="10"/>
      <c r="BM65" s="10"/>
      <c r="BN65" s="11"/>
      <c r="BO65" s="11"/>
      <c r="BP65" s="11"/>
      <c r="BQ65" s="10"/>
      <c r="BR65" s="10"/>
      <c r="BS65" s="11"/>
      <c r="BT65" s="11"/>
      <c r="BU65" s="14">
        <f t="shared" si="20"/>
        <v>0</v>
      </c>
      <c r="BV65" s="10"/>
      <c r="BW65" s="11">
        <v>1</v>
      </c>
      <c r="BX65" s="8">
        <f t="shared" si="24"/>
        <v>1</v>
      </c>
      <c r="BY65" s="8">
        <f t="shared" si="14"/>
        <v>1</v>
      </c>
      <c r="BZ65" s="11">
        <v>1</v>
      </c>
      <c r="CA65" s="11">
        <v>1</v>
      </c>
      <c r="CB65" s="11"/>
      <c r="CC65" s="8">
        <f t="shared" si="25"/>
        <v>2</v>
      </c>
      <c r="CD65" s="41">
        <f t="shared" si="22"/>
        <v>21</v>
      </c>
    </row>
    <row r="66" spans="1:82" ht="19.5" customHeight="1" x14ac:dyDescent="0.3">
      <c r="A66" s="8">
        <v>18</v>
      </c>
      <c r="B66" s="45" t="s">
        <v>164</v>
      </c>
      <c r="C66" s="12"/>
      <c r="D66" s="13"/>
      <c r="E66" s="13"/>
      <c r="F66" s="13"/>
      <c r="G66" s="13"/>
      <c r="H66" s="13"/>
      <c r="I66" s="13">
        <v>1</v>
      </c>
      <c r="J66" s="13"/>
      <c r="K66" s="13"/>
      <c r="L66" s="13"/>
      <c r="M66" s="13">
        <v>1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>
        <v>1</v>
      </c>
      <c r="AI66" s="13"/>
      <c r="AJ66" s="6">
        <f t="shared" si="18"/>
        <v>3</v>
      </c>
      <c r="AK66" s="10">
        <v>3</v>
      </c>
      <c r="AL66" s="13"/>
      <c r="AM66" s="13">
        <v>1</v>
      </c>
      <c r="AN66" s="13"/>
      <c r="AO66" s="13"/>
      <c r="AP66" s="13"/>
      <c r="AQ66" s="13">
        <f>SUM(AL66:AP66)</f>
        <v>1</v>
      </c>
      <c r="AR66" s="19"/>
      <c r="AS66" s="13"/>
      <c r="AT66" s="13"/>
      <c r="AU66" s="13"/>
      <c r="AV66" s="13"/>
      <c r="AW66" s="13"/>
      <c r="AX66" s="13">
        <v>2</v>
      </c>
      <c r="AY66" s="13"/>
      <c r="AZ66" s="13"/>
      <c r="BA66" s="13"/>
      <c r="BB66" s="13">
        <v>1</v>
      </c>
      <c r="BC66" s="13"/>
      <c r="BD66" s="13"/>
      <c r="BE66" s="13"/>
      <c r="BF66" s="13"/>
      <c r="BG66" s="13"/>
      <c r="BH66" s="13"/>
      <c r="BI66" s="13"/>
      <c r="BJ66" s="14">
        <f t="shared" si="19"/>
        <v>3</v>
      </c>
      <c r="BK66" s="10"/>
      <c r="BL66" s="19"/>
      <c r="BM66" s="19"/>
      <c r="BN66" s="20"/>
      <c r="BO66" s="20"/>
      <c r="BP66" s="20"/>
      <c r="BQ66" s="19"/>
      <c r="BR66" s="19"/>
      <c r="BS66" s="20"/>
      <c r="BT66" s="20"/>
      <c r="BU66" s="14">
        <f t="shared" si="20"/>
        <v>0</v>
      </c>
      <c r="BV66" s="19"/>
      <c r="BW66" s="20">
        <v>1</v>
      </c>
      <c r="BX66" s="8">
        <f t="shared" si="24"/>
        <v>1</v>
      </c>
      <c r="BY66" s="8">
        <f t="shared" si="14"/>
        <v>1</v>
      </c>
      <c r="BZ66" s="20"/>
      <c r="CA66" s="20"/>
      <c r="CB66" s="20"/>
      <c r="CC66" s="8"/>
      <c r="CD66" s="41">
        <f t="shared" si="22"/>
        <v>8</v>
      </c>
    </row>
    <row r="67" spans="1:82" ht="19.5" customHeight="1" x14ac:dyDescent="0.3">
      <c r="A67" s="8">
        <v>19</v>
      </c>
      <c r="B67" s="45" t="s">
        <v>61</v>
      </c>
      <c r="C67" s="9"/>
      <c r="D67" s="3"/>
      <c r="E67" s="3"/>
      <c r="F67" s="3">
        <v>1</v>
      </c>
      <c r="G67" s="3"/>
      <c r="H67" s="3"/>
      <c r="I67" s="3">
        <v>6</v>
      </c>
      <c r="J67" s="3"/>
      <c r="K67" s="3">
        <v>1</v>
      </c>
      <c r="L67" s="3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v>2</v>
      </c>
      <c r="AI67" s="3"/>
      <c r="AJ67" s="6">
        <f t="shared" si="18"/>
        <v>14</v>
      </c>
      <c r="AK67" s="10">
        <v>15</v>
      </c>
      <c r="AL67" s="3"/>
      <c r="AM67" s="3"/>
      <c r="AN67" s="3"/>
      <c r="AO67" s="3">
        <v>4</v>
      </c>
      <c r="AP67" s="3">
        <v>1</v>
      </c>
      <c r="AQ67" s="3">
        <f>SUM(AL67:AP67)</f>
        <v>5</v>
      </c>
      <c r="AR67" s="19"/>
      <c r="AS67" s="3"/>
      <c r="AT67" s="3"/>
      <c r="AU67" s="3"/>
      <c r="AV67" s="3"/>
      <c r="AW67" s="3"/>
      <c r="AX67" s="3">
        <v>6</v>
      </c>
      <c r="AY67" s="3">
        <v>1</v>
      </c>
      <c r="AZ67" s="3"/>
      <c r="BA67" s="3"/>
      <c r="BB67" s="3">
        <v>1</v>
      </c>
      <c r="BC67" s="3"/>
      <c r="BD67" s="3"/>
      <c r="BE67" s="3"/>
      <c r="BF67" s="3"/>
      <c r="BG67" s="3"/>
      <c r="BH67" s="3"/>
      <c r="BI67" s="3">
        <v>4</v>
      </c>
      <c r="BJ67" s="8">
        <f t="shared" si="19"/>
        <v>12</v>
      </c>
      <c r="BK67" s="10"/>
      <c r="BL67" s="10"/>
      <c r="BM67" s="10"/>
      <c r="BN67" s="11"/>
      <c r="BO67" s="11"/>
      <c r="BP67" s="11"/>
      <c r="BQ67" s="10"/>
      <c r="BR67" s="10">
        <v>1</v>
      </c>
      <c r="BS67" s="11"/>
      <c r="BT67" s="11"/>
      <c r="BU67" s="14">
        <f>SUM(BL67:BT67)</f>
        <v>1</v>
      </c>
      <c r="BV67" s="10"/>
      <c r="BW67" s="11">
        <v>1</v>
      </c>
      <c r="BX67" s="8">
        <f t="shared" si="24"/>
        <v>1</v>
      </c>
      <c r="BY67" s="8">
        <f t="shared" si="14"/>
        <v>2</v>
      </c>
      <c r="BZ67" s="11">
        <v>3</v>
      </c>
      <c r="CA67" s="11">
        <v>1</v>
      </c>
      <c r="CB67" s="11"/>
      <c r="CC67" s="8">
        <f>SUM(BZ67:CA67)</f>
        <v>4</v>
      </c>
      <c r="CD67" s="41">
        <f t="shared" si="22"/>
        <v>37</v>
      </c>
    </row>
    <row r="68" spans="1:82" ht="19.5" customHeight="1" x14ac:dyDescent="0.3">
      <c r="A68" s="8">
        <v>20</v>
      </c>
      <c r="B68" s="45" t="s">
        <v>68</v>
      </c>
      <c r="C68" s="9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>
        <v>1</v>
      </c>
      <c r="AF68" s="3"/>
      <c r="AG68" s="3"/>
      <c r="AH68" s="3"/>
      <c r="AI68" s="3"/>
      <c r="AJ68" s="6">
        <f t="shared" si="18"/>
        <v>2</v>
      </c>
      <c r="AK68" s="10">
        <v>2</v>
      </c>
      <c r="AL68" s="3"/>
      <c r="AM68" s="3"/>
      <c r="AN68" s="3"/>
      <c r="AO68" s="3"/>
      <c r="AP68" s="3"/>
      <c r="AQ68" s="3"/>
      <c r="AR68" s="19"/>
      <c r="AS68" s="3"/>
      <c r="AT68" s="3"/>
      <c r="AU68" s="3"/>
      <c r="AV68" s="3"/>
      <c r="AW68" s="3"/>
      <c r="AX68" s="3">
        <v>1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>
        <v>1</v>
      </c>
      <c r="BJ68" s="8">
        <f t="shared" si="19"/>
        <v>2</v>
      </c>
      <c r="BK68" s="10"/>
      <c r="BL68" s="10"/>
      <c r="BM68" s="10"/>
      <c r="BN68" s="11"/>
      <c r="BO68" s="11"/>
      <c r="BP68" s="11"/>
      <c r="BQ68" s="10">
        <v>1</v>
      </c>
      <c r="BR68" s="10"/>
      <c r="BS68" s="11"/>
      <c r="BT68" s="11"/>
      <c r="BU68" s="14">
        <f>SUM(BL68:BT68)</f>
        <v>1</v>
      </c>
      <c r="BV68" s="10"/>
      <c r="BW68" s="11">
        <v>1</v>
      </c>
      <c r="BX68" s="8">
        <f t="shared" si="24"/>
        <v>1</v>
      </c>
      <c r="BY68" s="8">
        <f t="shared" si="14"/>
        <v>2</v>
      </c>
      <c r="BZ68" s="11">
        <v>1</v>
      </c>
      <c r="CA68" s="11">
        <v>1</v>
      </c>
      <c r="CB68" s="11"/>
      <c r="CC68" s="8">
        <f>SUM(BZ68:CA68)</f>
        <v>2</v>
      </c>
      <c r="CD68" s="41">
        <f t="shared" si="22"/>
        <v>8</v>
      </c>
    </row>
    <row r="69" spans="1:82" ht="19.5" customHeight="1" x14ac:dyDescent="0.3">
      <c r="A69" s="8">
        <v>21</v>
      </c>
      <c r="B69" s="45" t="s">
        <v>165</v>
      </c>
      <c r="C69" s="9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/>
      <c r="AI69" s="3"/>
      <c r="AJ69" s="6">
        <f t="shared" si="18"/>
        <v>2</v>
      </c>
      <c r="AK69" s="10"/>
      <c r="AL69" s="3"/>
      <c r="AM69" s="3"/>
      <c r="AN69" s="3"/>
      <c r="AO69" s="3"/>
      <c r="AP69" s="3"/>
      <c r="AQ69" s="3"/>
      <c r="AR69" s="19"/>
      <c r="AS69" s="3"/>
      <c r="AT69" s="3"/>
      <c r="AU69" s="3"/>
      <c r="AV69" s="3"/>
      <c r="AW69" s="3"/>
      <c r="AX69" s="3">
        <v>1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>
        <v>1</v>
      </c>
      <c r="BJ69" s="8">
        <f t="shared" si="19"/>
        <v>2</v>
      </c>
      <c r="BK69" s="10"/>
      <c r="BL69" s="10"/>
      <c r="BM69" s="10"/>
      <c r="BN69" s="11"/>
      <c r="BO69" s="11"/>
      <c r="BP69" s="11"/>
      <c r="BQ69" s="10">
        <v>1</v>
      </c>
      <c r="BR69" s="10"/>
      <c r="BS69" s="11"/>
      <c r="BT69" s="11"/>
      <c r="BU69" s="14">
        <f>SUM(BL69:BT69)</f>
        <v>1</v>
      </c>
      <c r="BV69" s="10"/>
      <c r="BW69" s="11">
        <v>1</v>
      </c>
      <c r="BX69" s="8">
        <f t="shared" si="24"/>
        <v>1</v>
      </c>
      <c r="BY69" s="8">
        <f t="shared" si="14"/>
        <v>2</v>
      </c>
      <c r="BZ69" s="11">
        <v>1</v>
      </c>
      <c r="CA69" s="11">
        <v>1</v>
      </c>
      <c r="CB69" s="11"/>
      <c r="CC69" s="8">
        <f>SUM(BZ69:CA69)</f>
        <v>2</v>
      </c>
      <c r="CD69" s="41">
        <f t="shared" si="22"/>
        <v>8</v>
      </c>
    </row>
    <row r="70" spans="1:82" s="5" customFormat="1" ht="19.5" customHeight="1" x14ac:dyDescent="0.3">
      <c r="A70" s="8">
        <v>22</v>
      </c>
      <c r="B70" s="53" t="s">
        <v>100</v>
      </c>
      <c r="C70" s="9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6">
        <f t="shared" si="18"/>
        <v>7</v>
      </c>
      <c r="AK70" s="3">
        <v>6</v>
      </c>
      <c r="AL70" s="3"/>
      <c r="AM70" s="3">
        <v>1</v>
      </c>
      <c r="AN70" s="3"/>
      <c r="AO70" s="3"/>
      <c r="AP70" s="3">
        <v>1</v>
      </c>
      <c r="AQ70" s="3">
        <f>SUM(AL70:AP70)</f>
        <v>2</v>
      </c>
      <c r="AR70" s="13"/>
      <c r="AS70" s="3"/>
      <c r="AT70" s="3"/>
      <c r="AU70" s="3"/>
      <c r="AV70" s="3"/>
      <c r="AW70" s="3"/>
      <c r="AX70" s="3">
        <v>2</v>
      </c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>
        <v>3</v>
      </c>
      <c r="BJ70" s="8">
        <f t="shared" si="19"/>
        <v>6</v>
      </c>
      <c r="BK70" s="3"/>
      <c r="BL70" s="3"/>
      <c r="BM70" s="3"/>
      <c r="BN70" s="8"/>
      <c r="BO70" s="8"/>
      <c r="BP70" s="8"/>
      <c r="BQ70" s="3">
        <v>2</v>
      </c>
      <c r="BR70" s="3"/>
      <c r="BS70" s="8"/>
      <c r="BT70" s="8"/>
      <c r="BU70" s="14">
        <f>SUM(BL70:BT70)</f>
        <v>2</v>
      </c>
      <c r="BV70" s="3"/>
      <c r="BW70" s="8">
        <v>1</v>
      </c>
      <c r="BX70" s="8">
        <f t="shared" si="24"/>
        <v>1</v>
      </c>
      <c r="BY70" s="14">
        <f>SUM(BU70+BX70)</f>
        <v>3</v>
      </c>
      <c r="BZ70" s="8"/>
      <c r="CA70" s="8"/>
      <c r="CB70" s="8"/>
      <c r="CC70" s="8"/>
      <c r="CD70" s="41">
        <f t="shared" si="22"/>
        <v>18</v>
      </c>
    </row>
    <row r="71" spans="1:82" ht="19.5" customHeight="1" x14ac:dyDescent="0.3">
      <c r="A71" s="8">
        <v>23</v>
      </c>
      <c r="B71" s="45" t="s">
        <v>30</v>
      </c>
      <c r="C71" s="9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1</v>
      </c>
      <c r="AI71" s="3"/>
      <c r="AJ71" s="6">
        <f t="shared" si="18"/>
        <v>4</v>
      </c>
      <c r="AK71" s="3">
        <v>5</v>
      </c>
      <c r="AL71" s="3"/>
      <c r="AM71" s="3"/>
      <c r="AN71" s="3"/>
      <c r="AO71" s="3">
        <v>1</v>
      </c>
      <c r="AP71" s="3">
        <v>1</v>
      </c>
      <c r="AQ71" s="3">
        <f>SUM(AL71:AP71)</f>
        <v>2</v>
      </c>
      <c r="AR71" s="13"/>
      <c r="AS71" s="3"/>
      <c r="AT71" s="3"/>
      <c r="AU71" s="3"/>
      <c r="AV71" s="3"/>
      <c r="AW71" s="3"/>
      <c r="AX71" s="3">
        <v>1</v>
      </c>
      <c r="AY71" s="3"/>
      <c r="AZ71" s="3"/>
      <c r="BA71" s="3"/>
      <c r="BB71" s="3"/>
      <c r="BC71" s="3"/>
      <c r="BD71" s="3"/>
      <c r="BE71" s="3"/>
      <c r="BF71" s="3"/>
      <c r="BG71" s="3"/>
      <c r="BH71" s="3">
        <v>1</v>
      </c>
      <c r="BI71" s="3">
        <v>2</v>
      </c>
      <c r="BJ71" s="8">
        <f t="shared" si="19"/>
        <v>4</v>
      </c>
      <c r="BK71" s="3"/>
      <c r="BL71" s="3"/>
      <c r="BM71" s="3"/>
      <c r="BN71" s="8"/>
      <c r="BO71" s="8"/>
      <c r="BP71" s="8"/>
      <c r="BQ71" s="3"/>
      <c r="BR71" s="3"/>
      <c r="BS71" s="8"/>
      <c r="BT71" s="8"/>
      <c r="BU71" s="14"/>
      <c r="BV71" s="3"/>
      <c r="BW71" s="8">
        <v>1</v>
      </c>
      <c r="BX71" s="8">
        <f t="shared" si="24"/>
        <v>1</v>
      </c>
      <c r="BY71" s="8">
        <f t="shared" si="14"/>
        <v>1</v>
      </c>
      <c r="BZ71" s="8">
        <v>1</v>
      </c>
      <c r="CA71" s="8"/>
      <c r="CB71" s="8"/>
      <c r="CC71" s="8">
        <f t="shared" ref="CC71:CC85" si="26">SUM(BZ71:CA71)</f>
        <v>1</v>
      </c>
      <c r="CD71" s="41">
        <f t="shared" si="22"/>
        <v>12</v>
      </c>
    </row>
    <row r="72" spans="1:82" ht="19.5" customHeight="1" x14ac:dyDescent="0.3">
      <c r="A72" s="8">
        <v>24</v>
      </c>
      <c r="B72" s="45" t="s">
        <v>79</v>
      </c>
      <c r="C72" s="15"/>
      <c r="D72" s="16"/>
      <c r="E72" s="16"/>
      <c r="F72" s="3">
        <v>1</v>
      </c>
      <c r="G72" s="16"/>
      <c r="H72" s="3"/>
      <c r="I72" s="3">
        <v>1</v>
      </c>
      <c r="J72" s="3"/>
      <c r="K72" s="3"/>
      <c r="L72" s="3">
        <v>1</v>
      </c>
      <c r="M72" s="3"/>
      <c r="N72" s="1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1</v>
      </c>
      <c r="AI72" s="3"/>
      <c r="AJ72" s="6">
        <f t="shared" si="18"/>
        <v>4</v>
      </c>
      <c r="AK72" s="10">
        <v>4</v>
      </c>
      <c r="AL72" s="3"/>
      <c r="AM72" s="3"/>
      <c r="AN72" s="3"/>
      <c r="AO72" s="3"/>
      <c r="AP72" s="3"/>
      <c r="AQ72" s="3">
        <f>SUM(AL72:AP72)</f>
        <v>0</v>
      </c>
      <c r="AR72" s="19"/>
      <c r="AS72" s="3"/>
      <c r="AT72" s="3"/>
      <c r="AU72" s="3"/>
      <c r="AV72" s="3"/>
      <c r="AW72" s="3"/>
      <c r="AX72" s="3">
        <v>1</v>
      </c>
      <c r="AY72" s="3">
        <v>1</v>
      </c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>
        <v>1</v>
      </c>
      <c r="BJ72" s="8">
        <f t="shared" si="19"/>
        <v>4</v>
      </c>
      <c r="BK72" s="10"/>
      <c r="BL72" s="10"/>
      <c r="BM72" s="10"/>
      <c r="BN72" s="11"/>
      <c r="BO72" s="11"/>
      <c r="BP72" s="11"/>
      <c r="BQ72" s="10"/>
      <c r="BR72" s="10"/>
      <c r="BS72" s="11"/>
      <c r="BT72" s="11"/>
      <c r="BU72" s="14"/>
      <c r="BV72" s="10"/>
      <c r="BW72" s="11">
        <v>1</v>
      </c>
      <c r="BX72" s="8">
        <f t="shared" si="24"/>
        <v>1</v>
      </c>
      <c r="BY72" s="8">
        <f t="shared" si="14"/>
        <v>1</v>
      </c>
      <c r="BZ72" s="11">
        <v>1</v>
      </c>
      <c r="CA72" s="11">
        <v>1</v>
      </c>
      <c r="CB72" s="11"/>
      <c r="CC72" s="8">
        <f t="shared" si="26"/>
        <v>2</v>
      </c>
      <c r="CD72" s="41">
        <f t="shared" si="22"/>
        <v>11</v>
      </c>
    </row>
    <row r="73" spans="1:82" ht="19.5" customHeight="1" x14ac:dyDescent="0.3">
      <c r="A73" s="8">
        <v>25</v>
      </c>
      <c r="B73" s="45" t="s">
        <v>76</v>
      </c>
      <c r="C73" s="9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>
        <v>1</v>
      </c>
      <c r="AJ73" s="6">
        <f t="shared" si="18"/>
        <v>3</v>
      </c>
      <c r="AK73" s="10">
        <v>3</v>
      </c>
      <c r="AL73" s="3"/>
      <c r="AM73" s="3"/>
      <c r="AN73" s="3"/>
      <c r="AO73" s="3"/>
      <c r="AP73" s="3"/>
      <c r="AQ73" s="3"/>
      <c r="AR73" s="19"/>
      <c r="AS73" s="3"/>
      <c r="AT73" s="3"/>
      <c r="AU73" s="3"/>
      <c r="AV73" s="3"/>
      <c r="AW73" s="3"/>
      <c r="AX73" s="3">
        <v>1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>
        <v>1</v>
      </c>
      <c r="BJ73" s="8">
        <f t="shared" si="19"/>
        <v>2</v>
      </c>
      <c r="BK73" s="10"/>
      <c r="BL73" s="10"/>
      <c r="BM73" s="10"/>
      <c r="BN73" s="11"/>
      <c r="BO73" s="11"/>
      <c r="BP73" s="11"/>
      <c r="BQ73" s="10">
        <v>1</v>
      </c>
      <c r="BR73" s="10"/>
      <c r="BS73" s="11"/>
      <c r="BT73" s="11"/>
      <c r="BU73" s="14">
        <f>SUM(BL73:BT73)</f>
        <v>1</v>
      </c>
      <c r="BV73" s="10"/>
      <c r="BW73" s="11">
        <v>1</v>
      </c>
      <c r="BX73" s="8">
        <f t="shared" si="24"/>
        <v>1</v>
      </c>
      <c r="BY73" s="8">
        <f t="shared" si="14"/>
        <v>2</v>
      </c>
      <c r="BZ73" s="11">
        <v>1</v>
      </c>
      <c r="CA73" s="11">
        <v>1</v>
      </c>
      <c r="CB73" s="11"/>
      <c r="CC73" s="8">
        <f t="shared" si="26"/>
        <v>2</v>
      </c>
      <c r="CD73" s="41">
        <f t="shared" si="22"/>
        <v>9</v>
      </c>
    </row>
    <row r="74" spans="1:82" ht="19.5" customHeight="1" x14ac:dyDescent="0.3">
      <c r="A74" s="8">
        <v>26</v>
      </c>
      <c r="B74" s="45" t="s">
        <v>32</v>
      </c>
      <c r="C74" s="9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>
        <v>1</v>
      </c>
      <c r="AJ74" s="6">
        <f t="shared" si="18"/>
        <v>5</v>
      </c>
      <c r="AK74" s="3">
        <v>6</v>
      </c>
      <c r="AL74" s="3"/>
      <c r="AM74" s="3"/>
      <c r="AN74" s="3"/>
      <c r="AO74" s="3"/>
      <c r="AP74" s="3">
        <v>1</v>
      </c>
      <c r="AQ74" s="3">
        <f t="shared" ref="AQ74:AQ82" si="27">SUM(AL74:AP74)</f>
        <v>1</v>
      </c>
      <c r="AR74" s="13"/>
      <c r="AS74" s="3"/>
      <c r="AT74" s="3"/>
      <c r="AU74" s="3"/>
      <c r="AV74" s="3"/>
      <c r="AW74" s="3"/>
      <c r="AX74" s="3">
        <v>3</v>
      </c>
      <c r="AY74" s="3"/>
      <c r="AZ74" s="3"/>
      <c r="BA74" s="3"/>
      <c r="BB74" s="3">
        <v>1</v>
      </c>
      <c r="BC74" s="3"/>
      <c r="BD74" s="3"/>
      <c r="BE74" s="3"/>
      <c r="BF74" s="3"/>
      <c r="BG74" s="3"/>
      <c r="BH74" s="3">
        <v>1</v>
      </c>
      <c r="BI74" s="3">
        <v>2</v>
      </c>
      <c r="BJ74" s="8">
        <f t="shared" si="19"/>
        <v>7</v>
      </c>
      <c r="BK74" s="3"/>
      <c r="BL74" s="3"/>
      <c r="BM74" s="3"/>
      <c r="BN74" s="8"/>
      <c r="BO74" s="8"/>
      <c r="BP74" s="8"/>
      <c r="BQ74" s="3"/>
      <c r="BR74" s="3"/>
      <c r="BS74" s="8"/>
      <c r="BT74" s="8"/>
      <c r="BU74" s="14"/>
      <c r="BV74" s="3"/>
      <c r="BW74" s="8">
        <v>1</v>
      </c>
      <c r="BX74" s="8">
        <f t="shared" si="24"/>
        <v>1</v>
      </c>
      <c r="BY74" s="8">
        <f t="shared" si="14"/>
        <v>1</v>
      </c>
      <c r="BZ74" s="8">
        <v>1</v>
      </c>
      <c r="CA74" s="8"/>
      <c r="CB74" s="8"/>
      <c r="CC74" s="14">
        <f t="shared" si="26"/>
        <v>1</v>
      </c>
      <c r="CD74" s="41">
        <f t="shared" si="22"/>
        <v>15</v>
      </c>
    </row>
    <row r="75" spans="1:82" ht="19.5" customHeight="1" x14ac:dyDescent="0.3">
      <c r="A75" s="8">
        <v>27</v>
      </c>
      <c r="B75" s="45" t="s">
        <v>80</v>
      </c>
      <c r="C75" s="9"/>
      <c r="D75" s="3"/>
      <c r="E75" s="3"/>
      <c r="F75" s="3">
        <v>1</v>
      </c>
      <c r="G75" s="3"/>
      <c r="H75" s="3"/>
      <c r="I75" s="3">
        <v>4</v>
      </c>
      <c r="J75" s="3"/>
      <c r="K75" s="3"/>
      <c r="L75" s="3">
        <v>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2</v>
      </c>
      <c r="AE75" s="3"/>
      <c r="AF75" s="3"/>
      <c r="AG75" s="3"/>
      <c r="AH75" s="3">
        <v>2</v>
      </c>
      <c r="AI75" s="3"/>
      <c r="AJ75" s="6">
        <f t="shared" si="18"/>
        <v>11</v>
      </c>
      <c r="AK75" s="3">
        <v>11</v>
      </c>
      <c r="AL75" s="3"/>
      <c r="AM75" s="3"/>
      <c r="AN75" s="3"/>
      <c r="AO75" s="3">
        <v>3</v>
      </c>
      <c r="AP75" s="3"/>
      <c r="AQ75" s="3">
        <f t="shared" si="27"/>
        <v>3</v>
      </c>
      <c r="AR75" s="13"/>
      <c r="AS75" s="3"/>
      <c r="AT75" s="3"/>
      <c r="AU75" s="3"/>
      <c r="AV75" s="3"/>
      <c r="AW75" s="3"/>
      <c r="AX75" s="3">
        <v>5</v>
      </c>
      <c r="AY75" s="3"/>
      <c r="AZ75" s="3"/>
      <c r="BA75" s="3"/>
      <c r="BB75" s="3"/>
      <c r="BC75" s="3"/>
      <c r="BD75" s="3"/>
      <c r="BE75" s="3"/>
      <c r="BF75" s="3"/>
      <c r="BG75" s="3"/>
      <c r="BH75" s="3">
        <v>2</v>
      </c>
      <c r="BI75" s="3">
        <v>3</v>
      </c>
      <c r="BJ75" s="8">
        <f t="shared" si="19"/>
        <v>10</v>
      </c>
      <c r="BK75" s="3"/>
      <c r="BL75" s="3"/>
      <c r="BM75" s="3"/>
      <c r="BN75" s="8"/>
      <c r="BO75" s="8"/>
      <c r="BP75" s="8"/>
      <c r="BQ75" s="3"/>
      <c r="BR75" s="3"/>
      <c r="BS75" s="8"/>
      <c r="BT75" s="8"/>
      <c r="BU75" s="8"/>
      <c r="BV75" s="3"/>
      <c r="BW75" s="8">
        <v>1</v>
      </c>
      <c r="BX75" s="8">
        <f t="shared" si="24"/>
        <v>1</v>
      </c>
      <c r="BY75" s="8">
        <f t="shared" si="14"/>
        <v>1</v>
      </c>
      <c r="BZ75" s="8">
        <v>2</v>
      </c>
      <c r="CA75" s="8">
        <v>1</v>
      </c>
      <c r="CB75" s="8"/>
      <c r="CC75" s="8">
        <f t="shared" si="26"/>
        <v>3</v>
      </c>
      <c r="CD75" s="41">
        <f t="shared" si="22"/>
        <v>28</v>
      </c>
    </row>
    <row r="76" spans="1:82" ht="19.5" customHeight="1" x14ac:dyDescent="0.3">
      <c r="A76" s="8">
        <v>28</v>
      </c>
      <c r="B76" s="45" t="s">
        <v>54</v>
      </c>
      <c r="C76" s="9"/>
      <c r="D76" s="3"/>
      <c r="E76" s="3"/>
      <c r="F76" s="3">
        <v>1</v>
      </c>
      <c r="G76" s="3"/>
      <c r="H76" s="3"/>
      <c r="I76" s="3"/>
      <c r="J76" s="3">
        <v>1</v>
      </c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>
        <v>1</v>
      </c>
      <c r="AE76" s="3"/>
      <c r="AF76" s="3"/>
      <c r="AG76" s="3"/>
      <c r="AH76" s="3">
        <v>1</v>
      </c>
      <c r="AI76" s="3"/>
      <c r="AJ76" s="6">
        <f t="shared" si="18"/>
        <v>5</v>
      </c>
      <c r="AK76" s="3">
        <v>5</v>
      </c>
      <c r="AL76" s="3"/>
      <c r="AM76" s="3"/>
      <c r="AN76" s="3"/>
      <c r="AO76" s="3">
        <v>1</v>
      </c>
      <c r="AP76" s="3"/>
      <c r="AQ76" s="3">
        <f t="shared" si="27"/>
        <v>1</v>
      </c>
      <c r="AR76" s="13"/>
      <c r="AS76" s="3"/>
      <c r="AT76" s="3"/>
      <c r="AU76" s="3"/>
      <c r="AV76" s="3"/>
      <c r="AW76" s="3"/>
      <c r="AX76" s="3">
        <v>2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>
        <v>1</v>
      </c>
      <c r="BJ76" s="8">
        <f t="shared" si="19"/>
        <v>3</v>
      </c>
      <c r="BK76" s="3"/>
      <c r="BL76" s="3"/>
      <c r="BM76" s="3"/>
      <c r="BN76" s="8"/>
      <c r="BO76" s="8"/>
      <c r="BP76" s="8"/>
      <c r="BQ76" s="3"/>
      <c r="BR76" s="3"/>
      <c r="BS76" s="8"/>
      <c r="BT76" s="8"/>
      <c r="BU76" s="14"/>
      <c r="BV76" s="3"/>
      <c r="BW76" s="8">
        <v>1</v>
      </c>
      <c r="BX76" s="8">
        <f t="shared" si="24"/>
        <v>1</v>
      </c>
      <c r="BY76" s="8">
        <f t="shared" si="14"/>
        <v>1</v>
      </c>
      <c r="BZ76" s="8">
        <v>1</v>
      </c>
      <c r="CA76" s="8">
        <v>1</v>
      </c>
      <c r="CB76" s="8"/>
      <c r="CC76" s="8">
        <f t="shared" si="26"/>
        <v>2</v>
      </c>
      <c r="CD76" s="41">
        <f t="shared" si="22"/>
        <v>12</v>
      </c>
    </row>
    <row r="77" spans="1:82" ht="19.5" customHeight="1" x14ac:dyDescent="0.3">
      <c r="A77" s="8">
        <v>29</v>
      </c>
      <c r="B77" s="45" t="s">
        <v>35</v>
      </c>
      <c r="C77" s="9"/>
      <c r="D77" s="3"/>
      <c r="E77" s="3"/>
      <c r="F77" s="3">
        <v>1</v>
      </c>
      <c r="G77" s="3"/>
      <c r="H77" s="3"/>
      <c r="I77" s="3">
        <v>1</v>
      </c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>
        <v>1</v>
      </c>
      <c r="AE77" s="3"/>
      <c r="AF77" s="3"/>
      <c r="AG77" s="3"/>
      <c r="AH77" s="3">
        <v>1</v>
      </c>
      <c r="AI77" s="3">
        <v>1</v>
      </c>
      <c r="AJ77" s="6">
        <f t="shared" si="18"/>
        <v>7</v>
      </c>
      <c r="AK77" s="10">
        <v>9</v>
      </c>
      <c r="AL77" s="3"/>
      <c r="AM77" s="3">
        <v>1</v>
      </c>
      <c r="AN77" s="3"/>
      <c r="AO77" s="3">
        <v>3</v>
      </c>
      <c r="AP77" s="3">
        <v>1</v>
      </c>
      <c r="AQ77" s="3">
        <f t="shared" si="27"/>
        <v>5</v>
      </c>
      <c r="AR77" s="19"/>
      <c r="AS77" s="3"/>
      <c r="AT77" s="3"/>
      <c r="AU77" s="3"/>
      <c r="AV77" s="3"/>
      <c r="AW77" s="3"/>
      <c r="AX77" s="3">
        <v>4</v>
      </c>
      <c r="AY77" s="3">
        <v>2</v>
      </c>
      <c r="AZ77" s="3"/>
      <c r="BA77" s="3"/>
      <c r="BB77" s="3"/>
      <c r="BC77" s="3"/>
      <c r="BD77" s="3"/>
      <c r="BE77" s="3"/>
      <c r="BF77" s="3"/>
      <c r="BG77" s="3">
        <v>1</v>
      </c>
      <c r="BH77" s="3">
        <v>1</v>
      </c>
      <c r="BI77" s="3">
        <v>5</v>
      </c>
      <c r="BJ77" s="8">
        <f t="shared" si="19"/>
        <v>13</v>
      </c>
      <c r="BK77" s="10"/>
      <c r="BL77" s="10"/>
      <c r="BM77" s="10"/>
      <c r="BN77" s="11"/>
      <c r="BO77" s="11"/>
      <c r="BP77" s="11"/>
      <c r="BQ77" s="10"/>
      <c r="BR77" s="10"/>
      <c r="BS77" s="11"/>
      <c r="BT77" s="11"/>
      <c r="BU77" s="8"/>
      <c r="BV77" s="10">
        <v>1</v>
      </c>
      <c r="BW77" s="11"/>
      <c r="BX77" s="8">
        <f t="shared" si="24"/>
        <v>1</v>
      </c>
      <c r="BY77" s="8">
        <f t="shared" si="14"/>
        <v>1</v>
      </c>
      <c r="BZ77" s="11"/>
      <c r="CA77" s="11"/>
      <c r="CB77" s="11"/>
      <c r="CC77" s="8"/>
      <c r="CD77" s="41">
        <f t="shared" si="22"/>
        <v>26</v>
      </c>
    </row>
    <row r="78" spans="1:82" ht="19.5" customHeight="1" x14ac:dyDescent="0.3">
      <c r="A78" s="8">
        <v>30</v>
      </c>
      <c r="B78" s="45" t="s">
        <v>45</v>
      </c>
      <c r="C78" s="9"/>
      <c r="D78" s="3"/>
      <c r="E78" s="3"/>
      <c r="F78" s="3"/>
      <c r="G78" s="3"/>
      <c r="H78" s="3">
        <v>1</v>
      </c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1</v>
      </c>
      <c r="AE78" s="3"/>
      <c r="AF78" s="3"/>
      <c r="AG78" s="3"/>
      <c r="AH78" s="3">
        <v>2</v>
      </c>
      <c r="AI78" s="3"/>
      <c r="AJ78" s="6">
        <f t="shared" si="18"/>
        <v>6</v>
      </c>
      <c r="AK78" s="3">
        <v>6</v>
      </c>
      <c r="AL78" s="3"/>
      <c r="AM78" s="3"/>
      <c r="AN78" s="3"/>
      <c r="AO78" s="3">
        <v>1</v>
      </c>
      <c r="AP78" s="3">
        <v>1</v>
      </c>
      <c r="AQ78" s="3">
        <f t="shared" si="27"/>
        <v>2</v>
      </c>
      <c r="AR78" s="19"/>
      <c r="AS78" s="3"/>
      <c r="AT78" s="3"/>
      <c r="AU78" s="3"/>
      <c r="AV78" s="3"/>
      <c r="AW78" s="3"/>
      <c r="AX78" s="3">
        <v>2</v>
      </c>
      <c r="AY78" s="3">
        <v>1</v>
      </c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8">
        <f t="shared" si="19"/>
        <v>3</v>
      </c>
      <c r="BK78" s="10"/>
      <c r="BL78" s="10"/>
      <c r="BM78" s="10"/>
      <c r="BN78" s="11"/>
      <c r="BO78" s="11"/>
      <c r="BP78" s="11"/>
      <c r="BQ78" s="10"/>
      <c r="BR78" s="10"/>
      <c r="BS78" s="11"/>
      <c r="BT78" s="11"/>
      <c r="BU78" s="14"/>
      <c r="BV78" s="10"/>
      <c r="BW78" s="11">
        <v>1</v>
      </c>
      <c r="BX78" s="8">
        <f t="shared" si="24"/>
        <v>1</v>
      </c>
      <c r="BY78" s="8">
        <f t="shared" si="14"/>
        <v>1</v>
      </c>
      <c r="BZ78" s="11">
        <v>1</v>
      </c>
      <c r="CA78" s="11"/>
      <c r="CB78" s="11"/>
      <c r="CC78" s="8">
        <f t="shared" si="26"/>
        <v>1</v>
      </c>
      <c r="CD78" s="41">
        <f t="shared" si="22"/>
        <v>13</v>
      </c>
    </row>
    <row r="79" spans="1:82" ht="19.5" customHeight="1" x14ac:dyDescent="0.3">
      <c r="A79" s="8">
        <v>31</v>
      </c>
      <c r="B79" s="45" t="s">
        <v>166</v>
      </c>
      <c r="C79" s="9"/>
      <c r="D79" s="3"/>
      <c r="E79" s="3"/>
      <c r="F79" s="3"/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6">
        <f t="shared" si="18"/>
        <v>2</v>
      </c>
      <c r="AK79" s="3">
        <v>2</v>
      </c>
      <c r="AL79" s="3"/>
      <c r="AM79" s="3"/>
      <c r="AN79" s="3"/>
      <c r="AO79" s="3">
        <v>1</v>
      </c>
      <c r="AP79" s="3"/>
      <c r="AQ79" s="3">
        <f t="shared" si="27"/>
        <v>1</v>
      </c>
      <c r="AR79" s="19"/>
      <c r="AS79" s="3"/>
      <c r="AT79" s="3"/>
      <c r="AU79" s="3"/>
      <c r="AV79" s="3"/>
      <c r="AW79" s="3"/>
      <c r="AX79" s="3">
        <v>1</v>
      </c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>
        <v>1</v>
      </c>
      <c r="BJ79" s="8">
        <f t="shared" si="19"/>
        <v>2</v>
      </c>
      <c r="BK79" s="10"/>
      <c r="BL79" s="10"/>
      <c r="BM79" s="10"/>
      <c r="BN79" s="11"/>
      <c r="BO79" s="11"/>
      <c r="BP79" s="11"/>
      <c r="BQ79" s="10"/>
      <c r="BR79" s="10"/>
      <c r="BS79" s="11"/>
      <c r="BT79" s="11"/>
      <c r="BU79" s="8"/>
      <c r="BV79" s="10"/>
      <c r="BW79" s="11">
        <v>1</v>
      </c>
      <c r="BX79" s="8">
        <f t="shared" si="24"/>
        <v>1</v>
      </c>
      <c r="BY79" s="8">
        <f t="shared" si="14"/>
        <v>1</v>
      </c>
      <c r="BZ79" s="11">
        <v>1</v>
      </c>
      <c r="CA79" s="11">
        <v>1</v>
      </c>
      <c r="CB79" s="11"/>
      <c r="CC79" s="8">
        <f t="shared" si="26"/>
        <v>2</v>
      </c>
      <c r="CD79" s="41">
        <f t="shared" si="22"/>
        <v>8</v>
      </c>
    </row>
    <row r="80" spans="1:82" ht="19.5" customHeight="1" x14ac:dyDescent="0.3">
      <c r="A80" s="8">
        <v>32</v>
      </c>
      <c r="B80" s="45" t="s">
        <v>167</v>
      </c>
      <c r="C80" s="9"/>
      <c r="D80" s="3"/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6">
        <f t="shared" si="18"/>
        <v>3</v>
      </c>
      <c r="AK80" s="3">
        <v>3</v>
      </c>
      <c r="AL80" s="3"/>
      <c r="AM80" s="3"/>
      <c r="AN80" s="3"/>
      <c r="AO80" s="3">
        <v>1</v>
      </c>
      <c r="AP80" s="3"/>
      <c r="AQ80" s="3">
        <f t="shared" si="27"/>
        <v>1</v>
      </c>
      <c r="AR80" s="19"/>
      <c r="AS80" s="3"/>
      <c r="AT80" s="3"/>
      <c r="AU80" s="3"/>
      <c r="AV80" s="3"/>
      <c r="AW80" s="3"/>
      <c r="AX80" s="3">
        <v>1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8">
        <f t="shared" si="19"/>
        <v>1</v>
      </c>
      <c r="BK80" s="10"/>
      <c r="BL80" s="10"/>
      <c r="BM80" s="10"/>
      <c r="BN80" s="11"/>
      <c r="BO80" s="11"/>
      <c r="BP80" s="11"/>
      <c r="BQ80" s="10"/>
      <c r="BR80" s="10"/>
      <c r="BS80" s="11"/>
      <c r="BT80" s="11"/>
      <c r="BU80" s="8"/>
      <c r="BV80" s="10"/>
      <c r="BW80" s="11">
        <v>1</v>
      </c>
      <c r="BX80" s="8">
        <f t="shared" si="24"/>
        <v>1</v>
      </c>
      <c r="BY80" s="8">
        <f t="shared" si="14"/>
        <v>1</v>
      </c>
      <c r="BZ80" s="11">
        <v>1</v>
      </c>
      <c r="CA80" s="11">
        <v>1</v>
      </c>
      <c r="CB80" s="11"/>
      <c r="CC80" s="8">
        <f t="shared" si="26"/>
        <v>2</v>
      </c>
      <c r="CD80" s="41">
        <f t="shared" si="22"/>
        <v>8</v>
      </c>
    </row>
    <row r="81" spans="1:82" s="5" customFormat="1" ht="19.5" customHeight="1" x14ac:dyDescent="0.3">
      <c r="A81" s="8">
        <v>33</v>
      </c>
      <c r="B81" s="53" t="s">
        <v>92</v>
      </c>
      <c r="C81" s="9"/>
      <c r="D81" s="3"/>
      <c r="E81" s="3"/>
      <c r="F81" s="3">
        <v>1</v>
      </c>
      <c r="G81" s="3"/>
      <c r="H81" s="3"/>
      <c r="I81" s="3">
        <v>3</v>
      </c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>
        <v>3</v>
      </c>
      <c r="AI81" s="3"/>
      <c r="AJ81" s="6">
        <f t="shared" ref="AJ81:AJ112" si="28">SUM(C81:AI81)</f>
        <v>9</v>
      </c>
      <c r="AK81" s="17">
        <v>7</v>
      </c>
      <c r="AL81" s="17"/>
      <c r="AM81" s="17"/>
      <c r="AN81" s="17"/>
      <c r="AO81" s="17">
        <v>2</v>
      </c>
      <c r="AP81" s="17">
        <v>1</v>
      </c>
      <c r="AQ81" s="17">
        <f t="shared" si="27"/>
        <v>3</v>
      </c>
      <c r="AR81" s="24"/>
      <c r="AS81" s="3"/>
      <c r="AT81" s="3"/>
      <c r="AU81" s="3"/>
      <c r="AV81" s="3"/>
      <c r="AW81" s="3"/>
      <c r="AX81" s="3">
        <v>4</v>
      </c>
      <c r="AY81" s="3"/>
      <c r="AZ81" s="3"/>
      <c r="BA81" s="3"/>
      <c r="BB81" s="3"/>
      <c r="BC81" s="3"/>
      <c r="BD81" s="3"/>
      <c r="BE81" s="3"/>
      <c r="BF81" s="3"/>
      <c r="BG81" s="3"/>
      <c r="BH81" s="3">
        <v>1</v>
      </c>
      <c r="BI81" s="3">
        <v>2</v>
      </c>
      <c r="BJ81" s="8">
        <f t="shared" ref="BJ81:BJ112" si="29">SUM(AS81:BI81)</f>
        <v>7</v>
      </c>
      <c r="BK81" s="21"/>
      <c r="BL81" s="21"/>
      <c r="BM81" s="21"/>
      <c r="BN81" s="22"/>
      <c r="BO81" s="22"/>
      <c r="BP81" s="22"/>
      <c r="BQ81" s="21"/>
      <c r="BR81" s="21"/>
      <c r="BS81" s="22"/>
      <c r="BT81" s="22"/>
      <c r="BU81" s="14"/>
      <c r="BV81" s="21"/>
      <c r="BW81" s="22">
        <v>1</v>
      </c>
      <c r="BX81" s="8">
        <f t="shared" si="24"/>
        <v>1</v>
      </c>
      <c r="BY81" s="8">
        <f t="shared" si="14"/>
        <v>1</v>
      </c>
      <c r="BZ81" s="22">
        <v>1</v>
      </c>
      <c r="CA81" s="22"/>
      <c r="CB81" s="22"/>
      <c r="CC81" s="8">
        <f t="shared" si="26"/>
        <v>1</v>
      </c>
      <c r="CD81" s="41">
        <f t="shared" ref="CD81:CD112" si="30">AJ81+AQ81+BJ81+BY81+CC81</f>
        <v>21</v>
      </c>
    </row>
    <row r="82" spans="1:82" s="5" customFormat="1" ht="19.5" customHeight="1" x14ac:dyDescent="0.3">
      <c r="A82" s="8">
        <v>34</v>
      </c>
      <c r="B82" s="53" t="s">
        <v>95</v>
      </c>
      <c r="C82" s="9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6">
        <f t="shared" si="28"/>
        <v>4</v>
      </c>
      <c r="AK82" s="17">
        <v>6</v>
      </c>
      <c r="AL82" s="17"/>
      <c r="AM82" s="17"/>
      <c r="AN82" s="17"/>
      <c r="AO82" s="17">
        <v>1</v>
      </c>
      <c r="AP82" s="17">
        <v>1</v>
      </c>
      <c r="AQ82" s="17">
        <f t="shared" si="27"/>
        <v>2</v>
      </c>
      <c r="AR82" s="24"/>
      <c r="AS82" s="3"/>
      <c r="AT82" s="3"/>
      <c r="AU82" s="3"/>
      <c r="AV82" s="3"/>
      <c r="AW82" s="3"/>
      <c r="AX82" s="3">
        <v>3</v>
      </c>
      <c r="AY82" s="3">
        <v>2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8">
        <f t="shared" si="29"/>
        <v>6</v>
      </c>
      <c r="BK82" s="21"/>
      <c r="BL82" s="10"/>
      <c r="BM82" s="10"/>
      <c r="BN82" s="11"/>
      <c r="BO82" s="11"/>
      <c r="BP82" s="11"/>
      <c r="BQ82" s="10"/>
      <c r="BR82" s="10"/>
      <c r="BS82" s="11"/>
      <c r="BT82" s="11"/>
      <c r="BU82" s="8"/>
      <c r="BV82" s="10"/>
      <c r="BW82" s="11">
        <v>1</v>
      </c>
      <c r="BX82" s="8">
        <f t="shared" si="24"/>
        <v>1</v>
      </c>
      <c r="BY82" s="8">
        <f t="shared" si="14"/>
        <v>1</v>
      </c>
      <c r="BZ82" s="11">
        <v>1</v>
      </c>
      <c r="CA82" s="11"/>
      <c r="CB82" s="11"/>
      <c r="CC82" s="8">
        <f t="shared" si="26"/>
        <v>1</v>
      </c>
      <c r="CD82" s="41">
        <f t="shared" si="30"/>
        <v>14</v>
      </c>
    </row>
    <row r="83" spans="1:82" s="5" customFormat="1" ht="19.5" customHeight="1" x14ac:dyDescent="0.3">
      <c r="A83" s="8">
        <v>35</v>
      </c>
      <c r="B83" s="53" t="s">
        <v>168</v>
      </c>
      <c r="C83" s="9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/>
      <c r="AI83" s="3"/>
      <c r="AJ83" s="6">
        <f t="shared" si="28"/>
        <v>2</v>
      </c>
      <c r="AK83" s="17">
        <v>2</v>
      </c>
      <c r="AL83" s="17"/>
      <c r="AM83" s="17"/>
      <c r="AN83" s="17"/>
      <c r="AO83" s="17"/>
      <c r="AP83" s="17"/>
      <c r="AQ83" s="17"/>
      <c r="AR83" s="24"/>
      <c r="AS83" s="3"/>
      <c r="AT83" s="3"/>
      <c r="AU83" s="3"/>
      <c r="AV83" s="3"/>
      <c r="AW83" s="3"/>
      <c r="AX83" s="3">
        <v>1</v>
      </c>
      <c r="AY83" s="3"/>
      <c r="AZ83" s="3"/>
      <c r="BA83" s="3"/>
      <c r="BB83" s="3">
        <v>1</v>
      </c>
      <c r="BC83" s="3"/>
      <c r="BD83" s="3"/>
      <c r="BE83" s="3"/>
      <c r="BF83" s="3"/>
      <c r="BG83" s="3"/>
      <c r="BH83" s="3"/>
      <c r="BI83" s="3">
        <v>1</v>
      </c>
      <c r="BJ83" s="8">
        <f t="shared" si="29"/>
        <v>3</v>
      </c>
      <c r="BK83" s="21"/>
      <c r="BL83" s="10"/>
      <c r="BM83" s="10"/>
      <c r="BN83" s="11"/>
      <c r="BO83" s="11"/>
      <c r="BP83" s="11"/>
      <c r="BQ83" s="10"/>
      <c r="BR83" s="10"/>
      <c r="BS83" s="11"/>
      <c r="BT83" s="11"/>
      <c r="BU83" s="14"/>
      <c r="BV83" s="10"/>
      <c r="BW83" s="11">
        <v>1</v>
      </c>
      <c r="BX83" s="8">
        <f t="shared" si="24"/>
        <v>1</v>
      </c>
      <c r="BY83" s="8">
        <f t="shared" si="14"/>
        <v>1</v>
      </c>
      <c r="BZ83" s="11">
        <v>1</v>
      </c>
      <c r="CA83" s="11">
        <v>1</v>
      </c>
      <c r="CB83" s="11"/>
      <c r="CC83" s="8">
        <f t="shared" si="26"/>
        <v>2</v>
      </c>
      <c r="CD83" s="41">
        <f t="shared" si="30"/>
        <v>8</v>
      </c>
    </row>
    <row r="84" spans="1:82" ht="19.5" customHeight="1" x14ac:dyDescent="0.3">
      <c r="A84" s="8">
        <v>36</v>
      </c>
      <c r="B84" s="45" t="s">
        <v>71</v>
      </c>
      <c r="C84" s="15"/>
      <c r="D84" s="16"/>
      <c r="E84" s="16"/>
      <c r="F84" s="3">
        <v>1</v>
      </c>
      <c r="G84" s="16"/>
      <c r="H84" s="3"/>
      <c r="I84" s="3">
        <v>3</v>
      </c>
      <c r="J84" s="3"/>
      <c r="K84" s="3"/>
      <c r="L84" s="3">
        <v>1</v>
      </c>
      <c r="M84" s="3"/>
      <c r="N84" s="1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2</v>
      </c>
      <c r="AI84" s="3"/>
      <c r="AJ84" s="6">
        <f t="shared" si="28"/>
        <v>8</v>
      </c>
      <c r="AK84" s="3">
        <v>9</v>
      </c>
      <c r="AL84" s="3"/>
      <c r="AM84" s="3"/>
      <c r="AN84" s="3"/>
      <c r="AO84" s="3">
        <v>1</v>
      </c>
      <c r="AP84" s="3"/>
      <c r="AQ84" s="3">
        <f t="shared" ref="AQ84:AQ90" si="31">SUM(AL84:AP84)</f>
        <v>1</v>
      </c>
      <c r="AR84" s="13"/>
      <c r="AS84" s="3"/>
      <c r="AT84" s="3"/>
      <c r="AU84" s="3"/>
      <c r="AV84" s="3"/>
      <c r="AW84" s="3"/>
      <c r="AX84" s="3">
        <v>3</v>
      </c>
      <c r="AY84" s="3">
        <v>1</v>
      </c>
      <c r="AZ84" s="3"/>
      <c r="BA84" s="3"/>
      <c r="BB84" s="3">
        <v>1</v>
      </c>
      <c r="BC84" s="3"/>
      <c r="BD84" s="3"/>
      <c r="BE84" s="3"/>
      <c r="BF84" s="3"/>
      <c r="BG84" s="3">
        <v>1</v>
      </c>
      <c r="BH84" s="3"/>
      <c r="BI84" s="3">
        <v>3</v>
      </c>
      <c r="BJ84" s="8">
        <f t="shared" si="29"/>
        <v>9</v>
      </c>
      <c r="BK84" s="3"/>
      <c r="BL84" s="3"/>
      <c r="BM84" s="3"/>
      <c r="BN84" s="8"/>
      <c r="BO84" s="8"/>
      <c r="BP84" s="8"/>
      <c r="BQ84" s="3"/>
      <c r="BR84" s="3"/>
      <c r="BS84" s="8"/>
      <c r="BT84" s="8"/>
      <c r="BU84" s="8"/>
      <c r="BV84" s="3"/>
      <c r="BW84" s="8">
        <v>1</v>
      </c>
      <c r="BX84" s="8">
        <f t="shared" si="24"/>
        <v>1</v>
      </c>
      <c r="BY84" s="8">
        <f t="shared" si="14"/>
        <v>1</v>
      </c>
      <c r="BZ84" s="8">
        <v>2</v>
      </c>
      <c r="CA84" s="8"/>
      <c r="CB84" s="8"/>
      <c r="CC84" s="8">
        <f t="shared" si="26"/>
        <v>2</v>
      </c>
      <c r="CD84" s="41">
        <f t="shared" si="30"/>
        <v>21</v>
      </c>
    </row>
    <row r="85" spans="1:82" ht="19.5" customHeight="1" x14ac:dyDescent="0.3">
      <c r="A85" s="8">
        <v>37</v>
      </c>
      <c r="B85" s="45" t="s">
        <v>17</v>
      </c>
      <c r="C85" s="9"/>
      <c r="D85" s="3"/>
      <c r="E85" s="3"/>
      <c r="F85" s="3">
        <v>1</v>
      </c>
      <c r="G85" s="3"/>
      <c r="H85" s="3">
        <v>1</v>
      </c>
      <c r="I85" s="3">
        <v>5</v>
      </c>
      <c r="J85" s="3"/>
      <c r="K85" s="3">
        <v>1</v>
      </c>
      <c r="L85" s="3">
        <v>2</v>
      </c>
      <c r="M85" s="3"/>
      <c r="N85" s="3"/>
      <c r="O85" s="3"/>
      <c r="P85" s="3"/>
      <c r="Q85" s="3"/>
      <c r="R85" s="3" t="s">
        <v>137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2</v>
      </c>
      <c r="AE85" s="3"/>
      <c r="AF85" s="3"/>
      <c r="AG85" s="3"/>
      <c r="AH85" s="3">
        <v>2</v>
      </c>
      <c r="AI85" s="3"/>
      <c r="AJ85" s="6">
        <f t="shared" si="28"/>
        <v>14</v>
      </c>
      <c r="AK85" s="3">
        <v>15</v>
      </c>
      <c r="AL85" s="3"/>
      <c r="AM85" s="3"/>
      <c r="AN85" s="3"/>
      <c r="AO85" s="3"/>
      <c r="AP85" s="3">
        <v>2</v>
      </c>
      <c r="AQ85" s="3">
        <f t="shared" si="31"/>
        <v>2</v>
      </c>
      <c r="AR85" s="13"/>
      <c r="AS85" s="3"/>
      <c r="AT85" s="3"/>
      <c r="AU85" s="3"/>
      <c r="AV85" s="3"/>
      <c r="AW85" s="3"/>
      <c r="AX85" s="3">
        <v>15</v>
      </c>
      <c r="AY85" s="3">
        <v>4</v>
      </c>
      <c r="AZ85" s="3"/>
      <c r="BA85" s="3"/>
      <c r="BB85" s="3">
        <v>4</v>
      </c>
      <c r="BC85" s="3"/>
      <c r="BD85" s="3"/>
      <c r="BE85" s="3"/>
      <c r="BF85" s="3"/>
      <c r="BG85" s="3"/>
      <c r="BH85" s="3">
        <v>1</v>
      </c>
      <c r="BI85" s="3">
        <v>7</v>
      </c>
      <c r="BJ85" s="8">
        <f t="shared" si="29"/>
        <v>31</v>
      </c>
      <c r="BK85" s="3"/>
      <c r="BL85" s="3"/>
      <c r="BM85" s="3"/>
      <c r="BN85" s="8"/>
      <c r="BO85" s="8"/>
      <c r="BP85" s="8"/>
      <c r="BQ85" s="3"/>
      <c r="BR85" s="3"/>
      <c r="BS85" s="8"/>
      <c r="BT85" s="8"/>
      <c r="BU85" s="14"/>
      <c r="BV85" s="3"/>
      <c r="BW85" s="8">
        <v>1</v>
      </c>
      <c r="BX85" s="8">
        <f t="shared" ref="BX85:BX117" si="32">SUM(BV85:BW85)</f>
        <v>1</v>
      </c>
      <c r="BY85" s="8">
        <f t="shared" si="14"/>
        <v>1</v>
      </c>
      <c r="BZ85" s="8">
        <v>4</v>
      </c>
      <c r="CA85" s="8"/>
      <c r="CB85" s="8"/>
      <c r="CC85" s="8">
        <f t="shared" si="26"/>
        <v>4</v>
      </c>
      <c r="CD85" s="41">
        <f t="shared" si="30"/>
        <v>52</v>
      </c>
    </row>
    <row r="86" spans="1:82" s="5" customFormat="1" ht="19.5" customHeight="1" x14ac:dyDescent="0.3">
      <c r="A86" s="8">
        <v>38</v>
      </c>
      <c r="B86" s="53" t="s">
        <v>106</v>
      </c>
      <c r="C86" s="9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6">
        <f t="shared" si="28"/>
        <v>3</v>
      </c>
      <c r="AK86" s="3">
        <v>4</v>
      </c>
      <c r="AL86" s="3"/>
      <c r="AM86" s="3">
        <v>1</v>
      </c>
      <c r="AN86" s="3"/>
      <c r="AO86" s="3"/>
      <c r="AP86" s="3">
        <v>1</v>
      </c>
      <c r="AQ86" s="3">
        <f t="shared" si="31"/>
        <v>2</v>
      </c>
      <c r="AR86" s="13"/>
      <c r="AS86" s="3"/>
      <c r="AT86" s="3"/>
      <c r="AU86" s="3"/>
      <c r="AV86" s="3"/>
      <c r="AW86" s="3"/>
      <c r="AX86" s="3">
        <v>1</v>
      </c>
      <c r="AY86" s="3"/>
      <c r="AZ86" s="3"/>
      <c r="BA86" s="3"/>
      <c r="BB86" s="3"/>
      <c r="BC86" s="3"/>
      <c r="BD86" s="3"/>
      <c r="BE86" s="3"/>
      <c r="BF86" s="3"/>
      <c r="BG86" s="3"/>
      <c r="BH86" s="3">
        <v>1</v>
      </c>
      <c r="BI86" s="3">
        <v>2</v>
      </c>
      <c r="BJ86" s="8">
        <f t="shared" si="29"/>
        <v>4</v>
      </c>
      <c r="BK86" s="3"/>
      <c r="BL86" s="3"/>
      <c r="BM86" s="3"/>
      <c r="BN86" s="8"/>
      <c r="BO86" s="8"/>
      <c r="BP86" s="8"/>
      <c r="BQ86" s="3">
        <v>1</v>
      </c>
      <c r="BR86" s="3"/>
      <c r="BS86" s="8"/>
      <c r="BT86" s="8"/>
      <c r="BU86" s="8">
        <f>SUM(BL86:BT86)</f>
        <v>1</v>
      </c>
      <c r="BV86" s="3"/>
      <c r="BW86" s="8"/>
      <c r="BX86" s="8">
        <f t="shared" si="32"/>
        <v>0</v>
      </c>
      <c r="BY86" s="8">
        <f t="shared" si="14"/>
        <v>1</v>
      </c>
      <c r="BZ86" s="8"/>
      <c r="CA86" s="8"/>
      <c r="CB86" s="8"/>
      <c r="CC86" s="8"/>
      <c r="CD86" s="41">
        <f t="shared" si="30"/>
        <v>10</v>
      </c>
    </row>
    <row r="87" spans="1:82" ht="19.5" customHeight="1" x14ac:dyDescent="0.3">
      <c r="A87" s="8">
        <v>39</v>
      </c>
      <c r="B87" s="45" t="s">
        <v>66</v>
      </c>
      <c r="C87" s="9"/>
      <c r="D87" s="3"/>
      <c r="E87" s="3"/>
      <c r="F87" s="3">
        <v>1</v>
      </c>
      <c r="G87" s="3"/>
      <c r="H87" s="3"/>
      <c r="I87" s="3">
        <v>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>
        <v>1</v>
      </c>
      <c r="AF87" s="3"/>
      <c r="AG87" s="3"/>
      <c r="AH87" s="3">
        <v>2</v>
      </c>
      <c r="AI87" s="3"/>
      <c r="AJ87" s="6">
        <f t="shared" si="28"/>
        <v>7</v>
      </c>
      <c r="AK87" s="3">
        <v>6</v>
      </c>
      <c r="AL87" s="3"/>
      <c r="AM87" s="3"/>
      <c r="AN87" s="3"/>
      <c r="AO87" s="3">
        <v>1</v>
      </c>
      <c r="AP87" s="3"/>
      <c r="AQ87" s="3">
        <f t="shared" si="31"/>
        <v>1</v>
      </c>
      <c r="AR87" s="13"/>
      <c r="AS87" s="3"/>
      <c r="AT87" s="3"/>
      <c r="AU87" s="3"/>
      <c r="AV87" s="3"/>
      <c r="AW87" s="3"/>
      <c r="AX87" s="3">
        <v>1</v>
      </c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8">
        <f t="shared" si="29"/>
        <v>2</v>
      </c>
      <c r="BK87" s="3"/>
      <c r="BL87" s="3"/>
      <c r="BM87" s="3"/>
      <c r="BN87" s="8"/>
      <c r="BO87" s="8"/>
      <c r="BP87" s="8"/>
      <c r="BQ87" s="3"/>
      <c r="BR87" s="3"/>
      <c r="BS87" s="8"/>
      <c r="BT87" s="8"/>
      <c r="BU87" s="14"/>
      <c r="BV87" s="3"/>
      <c r="BW87" s="8">
        <v>1</v>
      </c>
      <c r="BX87" s="8">
        <f t="shared" si="32"/>
        <v>1</v>
      </c>
      <c r="BY87" s="8">
        <f t="shared" si="14"/>
        <v>1</v>
      </c>
      <c r="BZ87" s="8">
        <v>1</v>
      </c>
      <c r="CA87" s="8">
        <v>1</v>
      </c>
      <c r="CB87" s="8"/>
      <c r="CC87" s="8">
        <f>SUM(BZ87:CA87)</f>
        <v>2</v>
      </c>
      <c r="CD87" s="41">
        <f t="shared" si="30"/>
        <v>13</v>
      </c>
    </row>
    <row r="88" spans="1:82" ht="19.5" customHeight="1" x14ac:dyDescent="0.3">
      <c r="A88" s="8">
        <v>40</v>
      </c>
      <c r="B88" s="45" t="s">
        <v>129</v>
      </c>
      <c r="C88" s="17"/>
      <c r="D88" s="17"/>
      <c r="E88" s="17"/>
      <c r="F88" s="17">
        <v>1</v>
      </c>
      <c r="G88" s="17"/>
      <c r="H88" s="17"/>
      <c r="I88" s="17">
        <v>1</v>
      </c>
      <c r="J88" s="17"/>
      <c r="K88" s="17"/>
      <c r="L88" s="17"/>
      <c r="M88" s="17">
        <v>1</v>
      </c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>
        <v>1</v>
      </c>
      <c r="AI88" s="17"/>
      <c r="AJ88" s="6">
        <f>SUM(C88:AI88)</f>
        <v>4</v>
      </c>
      <c r="AK88" s="10">
        <v>4</v>
      </c>
      <c r="AL88" s="13"/>
      <c r="AM88" s="13"/>
      <c r="AN88" s="13"/>
      <c r="AO88" s="13"/>
      <c r="AP88" s="13"/>
      <c r="AQ88" s="3"/>
      <c r="AR88" s="19"/>
      <c r="AS88" s="17"/>
      <c r="AT88" s="17"/>
      <c r="AU88" s="17"/>
      <c r="AV88" s="17"/>
      <c r="AW88" s="17"/>
      <c r="AX88" s="17">
        <v>1</v>
      </c>
      <c r="AY88" s="17"/>
      <c r="AZ88" s="17"/>
      <c r="BA88" s="17"/>
      <c r="BB88" s="17">
        <v>1</v>
      </c>
      <c r="BC88" s="17"/>
      <c r="BD88" s="17"/>
      <c r="BE88" s="17"/>
      <c r="BF88" s="17"/>
      <c r="BG88" s="17"/>
      <c r="BH88" s="17"/>
      <c r="BI88" s="17"/>
      <c r="BJ88" s="8">
        <f>SUM(AS88:BI88)</f>
        <v>2</v>
      </c>
      <c r="BK88" s="10"/>
      <c r="BL88" s="10"/>
      <c r="BM88" s="10"/>
      <c r="BN88" s="11"/>
      <c r="BO88" s="11"/>
      <c r="BP88" s="11"/>
      <c r="BQ88" s="10"/>
      <c r="BR88" s="10"/>
      <c r="BS88" s="11"/>
      <c r="BT88" s="11"/>
      <c r="BU88" s="8"/>
      <c r="BV88" s="10"/>
      <c r="BW88" s="11">
        <v>1</v>
      </c>
      <c r="BX88" s="8">
        <f>SUM(BV88:BW88)</f>
        <v>1</v>
      </c>
      <c r="BY88" s="8">
        <f>SUM(BU88+BX88)</f>
        <v>1</v>
      </c>
      <c r="BZ88" s="11">
        <v>1</v>
      </c>
      <c r="CA88" s="11"/>
      <c r="CB88" s="11"/>
      <c r="CC88" s="8">
        <f>SUM(BZ88:CA88)</f>
        <v>1</v>
      </c>
      <c r="CD88" s="41">
        <f>AJ88+AQ88+BJ88+BY88+CC88</f>
        <v>8</v>
      </c>
    </row>
    <row r="89" spans="1:82" ht="19.5" customHeight="1" x14ac:dyDescent="0.3">
      <c r="A89" s="8">
        <v>41</v>
      </c>
      <c r="B89" s="45" t="s">
        <v>40</v>
      </c>
      <c r="C89" s="9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1</v>
      </c>
      <c r="AI89" s="3"/>
      <c r="AJ89" s="6">
        <f t="shared" si="28"/>
        <v>4</v>
      </c>
      <c r="AK89" s="10">
        <v>4</v>
      </c>
      <c r="AL89" s="3"/>
      <c r="AM89" s="3">
        <v>1</v>
      </c>
      <c r="AN89" s="3"/>
      <c r="AO89" s="3">
        <v>1</v>
      </c>
      <c r="AP89" s="3">
        <v>1</v>
      </c>
      <c r="AQ89" s="3">
        <f t="shared" si="31"/>
        <v>3</v>
      </c>
      <c r="AR89" s="19"/>
      <c r="AS89" s="3"/>
      <c r="AT89" s="3"/>
      <c r="AU89" s="3"/>
      <c r="AV89" s="3"/>
      <c r="AW89" s="3"/>
      <c r="AX89" s="3">
        <v>2</v>
      </c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>
        <v>2</v>
      </c>
      <c r="BJ89" s="8">
        <f t="shared" si="29"/>
        <v>5</v>
      </c>
      <c r="BK89" s="10"/>
      <c r="BL89" s="10"/>
      <c r="BM89" s="10"/>
      <c r="BN89" s="11"/>
      <c r="BO89" s="11"/>
      <c r="BP89" s="11"/>
      <c r="BQ89" s="10"/>
      <c r="BR89" s="10"/>
      <c r="BS89" s="11"/>
      <c r="BT89" s="11"/>
      <c r="BU89" s="8"/>
      <c r="BV89" s="10"/>
      <c r="BW89" s="11">
        <v>1</v>
      </c>
      <c r="BX89" s="8">
        <f t="shared" si="32"/>
        <v>1</v>
      </c>
      <c r="BY89" s="8">
        <f t="shared" si="14"/>
        <v>1</v>
      </c>
      <c r="BZ89" s="11"/>
      <c r="CA89" s="11"/>
      <c r="CB89" s="11"/>
      <c r="CC89" s="8"/>
      <c r="CD89" s="41">
        <f t="shared" si="30"/>
        <v>13</v>
      </c>
    </row>
    <row r="90" spans="1:82" ht="19.5" customHeight="1" x14ac:dyDescent="0.3">
      <c r="A90" s="8">
        <v>42</v>
      </c>
      <c r="B90" s="45" t="s">
        <v>44</v>
      </c>
      <c r="C90" s="9"/>
      <c r="D90" s="3"/>
      <c r="E90" s="3"/>
      <c r="F90" s="3"/>
      <c r="G90" s="3"/>
      <c r="H90" s="3"/>
      <c r="I90" s="3">
        <v>1</v>
      </c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>
        <v>1</v>
      </c>
      <c r="AF90" s="3"/>
      <c r="AG90" s="3"/>
      <c r="AH90" s="3">
        <v>1</v>
      </c>
      <c r="AI90" s="3"/>
      <c r="AJ90" s="6">
        <f t="shared" si="28"/>
        <v>4</v>
      </c>
      <c r="AK90" s="10">
        <v>4</v>
      </c>
      <c r="AL90" s="3"/>
      <c r="AM90" s="3"/>
      <c r="AN90" s="3"/>
      <c r="AO90" s="3">
        <v>1</v>
      </c>
      <c r="AP90" s="3"/>
      <c r="AQ90" s="3">
        <f t="shared" si="31"/>
        <v>1</v>
      </c>
      <c r="AR90" s="19"/>
      <c r="AS90" s="3"/>
      <c r="AT90" s="3"/>
      <c r="AU90" s="3"/>
      <c r="AV90" s="3"/>
      <c r="AW90" s="3"/>
      <c r="AX90" s="3">
        <v>1</v>
      </c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>
        <v>1</v>
      </c>
      <c r="BJ90" s="8">
        <f t="shared" si="29"/>
        <v>2</v>
      </c>
      <c r="BK90" s="10"/>
      <c r="BL90" s="10"/>
      <c r="BM90" s="10"/>
      <c r="BN90" s="11"/>
      <c r="BO90" s="11"/>
      <c r="BP90" s="11"/>
      <c r="BQ90" s="10"/>
      <c r="BR90" s="10"/>
      <c r="BS90" s="11"/>
      <c r="BT90" s="11"/>
      <c r="BU90" s="14"/>
      <c r="BV90" s="10"/>
      <c r="BW90" s="11">
        <v>1</v>
      </c>
      <c r="BX90" s="8">
        <f t="shared" si="32"/>
        <v>1</v>
      </c>
      <c r="BY90" s="8">
        <f t="shared" si="14"/>
        <v>1</v>
      </c>
      <c r="BZ90" s="11">
        <v>1</v>
      </c>
      <c r="CA90" s="11">
        <v>1</v>
      </c>
      <c r="CB90" s="11"/>
      <c r="CC90" s="8">
        <f>SUM(BZ90:CA90)</f>
        <v>2</v>
      </c>
      <c r="CD90" s="41">
        <f t="shared" si="30"/>
        <v>10</v>
      </c>
    </row>
    <row r="91" spans="1:82" ht="19.5" customHeight="1" x14ac:dyDescent="0.3">
      <c r="A91" s="8">
        <v>43</v>
      </c>
      <c r="B91" s="45" t="s">
        <v>114</v>
      </c>
      <c r="C91" s="9"/>
      <c r="D91" s="3"/>
      <c r="E91" s="3"/>
      <c r="F91" s="3">
        <v>1</v>
      </c>
      <c r="G91" s="3"/>
      <c r="H91" s="3"/>
      <c r="I91" s="3">
        <v>3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/>
      <c r="AF91" s="3"/>
      <c r="AG91" s="3"/>
      <c r="AH91" s="3">
        <v>2</v>
      </c>
      <c r="AI91" s="3"/>
      <c r="AJ91" s="6">
        <f t="shared" si="28"/>
        <v>8</v>
      </c>
      <c r="AK91" s="3">
        <v>7</v>
      </c>
      <c r="AL91" s="3"/>
      <c r="AM91" s="3">
        <v>1</v>
      </c>
      <c r="AN91" s="3"/>
      <c r="AO91" s="3">
        <v>2</v>
      </c>
      <c r="AP91" s="3">
        <v>1</v>
      </c>
      <c r="AQ91" s="3">
        <f>SUM(AL91:AP91)</f>
        <v>4</v>
      </c>
      <c r="AR91" s="19"/>
      <c r="AS91" s="3"/>
      <c r="AT91" s="3"/>
      <c r="AU91" s="3"/>
      <c r="AV91" s="3"/>
      <c r="AW91" s="3"/>
      <c r="AX91" s="3">
        <v>2</v>
      </c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>
        <v>2</v>
      </c>
      <c r="BJ91" s="8">
        <f t="shared" si="29"/>
        <v>5</v>
      </c>
      <c r="BK91" s="10"/>
      <c r="BL91" s="10"/>
      <c r="BM91" s="10"/>
      <c r="BN91" s="11"/>
      <c r="BO91" s="11"/>
      <c r="BP91" s="11"/>
      <c r="BQ91" s="10"/>
      <c r="BR91" s="10"/>
      <c r="BS91" s="11"/>
      <c r="BT91" s="11"/>
      <c r="BU91" s="14"/>
      <c r="BV91" s="10"/>
      <c r="BW91" s="11">
        <v>1</v>
      </c>
      <c r="BX91" s="8">
        <f t="shared" si="32"/>
        <v>1</v>
      </c>
      <c r="BY91" s="8">
        <f t="shared" si="14"/>
        <v>1</v>
      </c>
      <c r="BZ91" s="11"/>
      <c r="CA91" s="11"/>
      <c r="CB91" s="11"/>
      <c r="CC91" s="14"/>
      <c r="CD91" s="41">
        <f t="shared" si="30"/>
        <v>18</v>
      </c>
    </row>
    <row r="92" spans="1:82" ht="19.5" customHeight="1" x14ac:dyDescent="0.3">
      <c r="A92" s="8">
        <v>44</v>
      </c>
      <c r="B92" s="45" t="s">
        <v>18</v>
      </c>
      <c r="C92" s="9"/>
      <c r="D92" s="3"/>
      <c r="E92" s="3"/>
      <c r="F92" s="3"/>
      <c r="G92" s="3"/>
      <c r="H92" s="3">
        <v>1</v>
      </c>
      <c r="I92" s="3">
        <v>3</v>
      </c>
      <c r="J92" s="3">
        <v>2</v>
      </c>
      <c r="K92" s="3"/>
      <c r="L92" s="3">
        <v>3</v>
      </c>
      <c r="M92" s="3">
        <v>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/>
      <c r="AF92" s="3"/>
      <c r="AG92" s="3"/>
      <c r="AH92" s="3">
        <v>2</v>
      </c>
      <c r="AI92" s="3"/>
      <c r="AJ92" s="6">
        <f t="shared" si="28"/>
        <v>13</v>
      </c>
      <c r="AK92" s="3">
        <v>13</v>
      </c>
      <c r="AL92" s="3"/>
      <c r="AM92" s="3"/>
      <c r="AN92" s="3"/>
      <c r="AO92" s="3">
        <v>2</v>
      </c>
      <c r="AP92" s="3"/>
      <c r="AQ92" s="3">
        <f>SUM(AL92:AP92)</f>
        <v>2</v>
      </c>
      <c r="AR92" s="19"/>
      <c r="AS92" s="3"/>
      <c r="AT92" s="3"/>
      <c r="AU92" s="3"/>
      <c r="AV92" s="3"/>
      <c r="AW92" s="3"/>
      <c r="AX92" s="3">
        <v>11</v>
      </c>
      <c r="AY92" s="3">
        <v>3</v>
      </c>
      <c r="AZ92" s="3"/>
      <c r="BA92" s="3"/>
      <c r="BB92" s="3">
        <v>2</v>
      </c>
      <c r="BC92" s="3"/>
      <c r="BD92" s="3"/>
      <c r="BE92" s="3"/>
      <c r="BF92" s="3"/>
      <c r="BG92" s="3">
        <v>1</v>
      </c>
      <c r="BH92" s="3"/>
      <c r="BI92" s="3">
        <v>5</v>
      </c>
      <c r="BJ92" s="8">
        <f t="shared" si="29"/>
        <v>22</v>
      </c>
      <c r="BK92" s="10"/>
      <c r="BL92" s="10"/>
      <c r="BM92" s="10"/>
      <c r="BN92" s="11"/>
      <c r="BO92" s="11"/>
      <c r="BP92" s="11">
        <v>1</v>
      </c>
      <c r="BQ92" s="10"/>
      <c r="BR92" s="10">
        <v>1</v>
      </c>
      <c r="BS92" s="11"/>
      <c r="BT92" s="11"/>
      <c r="BU92" s="14">
        <f>SUM(BL92:BT92)</f>
        <v>2</v>
      </c>
      <c r="BV92" s="10"/>
      <c r="BW92" s="11">
        <v>1</v>
      </c>
      <c r="BX92" s="8">
        <f t="shared" si="32"/>
        <v>1</v>
      </c>
      <c r="BY92" s="8">
        <f t="shared" si="14"/>
        <v>3</v>
      </c>
      <c r="BZ92" s="11">
        <v>2</v>
      </c>
      <c r="CA92" s="11"/>
      <c r="CB92" s="11"/>
      <c r="CC92" s="8">
        <f t="shared" ref="CC92:CC97" si="33">SUM(BZ92:CA92)</f>
        <v>2</v>
      </c>
      <c r="CD92" s="41">
        <f t="shared" si="30"/>
        <v>42</v>
      </c>
    </row>
    <row r="93" spans="1:82" ht="19.5" customHeight="1" x14ac:dyDescent="0.3">
      <c r="A93" s="8">
        <v>45</v>
      </c>
      <c r="B93" s="45" t="s">
        <v>87</v>
      </c>
      <c r="C93" s="9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6">
        <f t="shared" si="28"/>
        <v>5</v>
      </c>
      <c r="AK93" s="3">
        <v>4</v>
      </c>
      <c r="AL93" s="3"/>
      <c r="AM93" s="3">
        <v>1</v>
      </c>
      <c r="AN93" s="3"/>
      <c r="AO93" s="3">
        <v>2</v>
      </c>
      <c r="AP93" s="3"/>
      <c r="AQ93" s="3">
        <f>SUM(AL93:AP93)</f>
        <v>3</v>
      </c>
      <c r="AR93" s="13"/>
      <c r="AS93" s="3"/>
      <c r="AT93" s="3"/>
      <c r="AU93" s="3"/>
      <c r="AV93" s="3"/>
      <c r="AW93" s="3"/>
      <c r="AX93" s="3">
        <v>2</v>
      </c>
      <c r="AY93" s="3">
        <v>1</v>
      </c>
      <c r="AZ93" s="3"/>
      <c r="BA93" s="3"/>
      <c r="BB93" s="3"/>
      <c r="BC93" s="3"/>
      <c r="BD93" s="3"/>
      <c r="BE93" s="3"/>
      <c r="BF93" s="3"/>
      <c r="BG93" s="3"/>
      <c r="BH93" s="3"/>
      <c r="BI93" s="3">
        <v>2</v>
      </c>
      <c r="BJ93" s="8">
        <f t="shared" si="29"/>
        <v>5</v>
      </c>
      <c r="BK93" s="3"/>
      <c r="BL93" s="3"/>
      <c r="BM93" s="3"/>
      <c r="BN93" s="8"/>
      <c r="BO93" s="8"/>
      <c r="BP93" s="8"/>
      <c r="BQ93" s="3"/>
      <c r="BR93" s="3"/>
      <c r="BS93" s="8"/>
      <c r="BT93" s="8"/>
      <c r="BU93" s="14"/>
      <c r="BV93" s="3"/>
      <c r="BW93" s="8">
        <v>1</v>
      </c>
      <c r="BX93" s="8">
        <f t="shared" si="32"/>
        <v>1</v>
      </c>
      <c r="BY93" s="8">
        <f t="shared" si="14"/>
        <v>1</v>
      </c>
      <c r="BZ93" s="8">
        <v>1</v>
      </c>
      <c r="CA93" s="8">
        <v>1</v>
      </c>
      <c r="CB93" s="8"/>
      <c r="CC93" s="8">
        <f t="shared" si="33"/>
        <v>2</v>
      </c>
      <c r="CD93" s="41">
        <f t="shared" si="30"/>
        <v>16</v>
      </c>
    </row>
    <row r="94" spans="1:82" ht="19.5" customHeight="1" x14ac:dyDescent="0.3">
      <c r="A94" s="8">
        <v>46</v>
      </c>
      <c r="B94" s="45" t="s">
        <v>136</v>
      </c>
      <c r="C94" s="9"/>
      <c r="D94" s="3"/>
      <c r="E94" s="3"/>
      <c r="F94" s="3"/>
      <c r="G94" s="3"/>
      <c r="H94" s="3"/>
      <c r="I94" s="3">
        <v>2</v>
      </c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>
        <v>1</v>
      </c>
      <c r="AI94" s="3"/>
      <c r="AJ94" s="6">
        <f t="shared" si="28"/>
        <v>4</v>
      </c>
      <c r="AK94" s="3">
        <v>3</v>
      </c>
      <c r="AL94" s="3"/>
      <c r="AM94" s="3"/>
      <c r="AN94" s="3"/>
      <c r="AO94" s="3">
        <v>1</v>
      </c>
      <c r="AP94" s="3"/>
      <c r="AQ94" s="3">
        <f>SUM(AL94:AP94)</f>
        <v>1</v>
      </c>
      <c r="AR94" s="13"/>
      <c r="AS94" s="3"/>
      <c r="AT94" s="3"/>
      <c r="AU94" s="3"/>
      <c r="AV94" s="3"/>
      <c r="AW94" s="3"/>
      <c r="AX94" s="3">
        <v>1</v>
      </c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>
        <v>1</v>
      </c>
      <c r="BJ94" s="8">
        <f t="shared" si="29"/>
        <v>2</v>
      </c>
      <c r="BK94" s="3"/>
      <c r="BL94" s="3"/>
      <c r="BM94" s="3"/>
      <c r="BN94" s="8"/>
      <c r="BO94" s="8"/>
      <c r="BP94" s="8"/>
      <c r="BQ94" s="3"/>
      <c r="BR94" s="3"/>
      <c r="BS94" s="8"/>
      <c r="BT94" s="8"/>
      <c r="BU94" s="14"/>
      <c r="BV94" s="3"/>
      <c r="BW94" s="8">
        <v>1</v>
      </c>
      <c r="BX94" s="8">
        <f t="shared" si="32"/>
        <v>1</v>
      </c>
      <c r="BY94" s="8">
        <f t="shared" si="14"/>
        <v>1</v>
      </c>
      <c r="BZ94" s="8">
        <v>1</v>
      </c>
      <c r="CA94" s="8">
        <v>1</v>
      </c>
      <c r="CB94" s="8"/>
      <c r="CC94" s="8">
        <f t="shared" si="33"/>
        <v>2</v>
      </c>
      <c r="CD94" s="41">
        <f t="shared" si="30"/>
        <v>10</v>
      </c>
    </row>
    <row r="95" spans="1:82" ht="19.5" customHeight="1" x14ac:dyDescent="0.3">
      <c r="A95" s="8">
        <v>47</v>
      </c>
      <c r="B95" s="45" t="s">
        <v>34</v>
      </c>
      <c r="C95" s="15"/>
      <c r="D95" s="16"/>
      <c r="E95" s="16"/>
      <c r="F95" s="3">
        <v>1</v>
      </c>
      <c r="G95" s="16"/>
      <c r="H95" s="3"/>
      <c r="I95" s="3"/>
      <c r="J95" s="3">
        <v>1</v>
      </c>
      <c r="K95" s="3"/>
      <c r="L95" s="3">
        <v>1</v>
      </c>
      <c r="M95" s="3"/>
      <c r="N95" s="1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>
        <v>1</v>
      </c>
      <c r="AI95" s="3"/>
      <c r="AJ95" s="6">
        <f t="shared" si="28"/>
        <v>5</v>
      </c>
      <c r="AK95" s="3">
        <v>4</v>
      </c>
      <c r="AL95" s="3"/>
      <c r="AM95" s="3"/>
      <c r="AN95" s="3"/>
      <c r="AO95" s="3"/>
      <c r="AP95" s="3"/>
      <c r="AQ95" s="3"/>
      <c r="AR95" s="19"/>
      <c r="AS95" s="3"/>
      <c r="AT95" s="3"/>
      <c r="AU95" s="3"/>
      <c r="AV95" s="3"/>
      <c r="AW95" s="3"/>
      <c r="AX95" s="3">
        <v>2</v>
      </c>
      <c r="AY95" s="3">
        <v>1</v>
      </c>
      <c r="AZ95" s="3"/>
      <c r="BA95" s="3"/>
      <c r="BB95" s="3">
        <v>1</v>
      </c>
      <c r="BC95" s="3"/>
      <c r="BD95" s="3"/>
      <c r="BE95" s="3"/>
      <c r="BF95" s="3"/>
      <c r="BG95" s="3">
        <v>1</v>
      </c>
      <c r="BH95" s="3"/>
      <c r="BI95" s="3">
        <v>1</v>
      </c>
      <c r="BJ95" s="8">
        <f t="shared" si="29"/>
        <v>6</v>
      </c>
      <c r="BK95" s="10"/>
      <c r="BL95" s="10"/>
      <c r="BM95" s="10"/>
      <c r="BN95" s="11"/>
      <c r="BO95" s="11"/>
      <c r="BP95" s="11"/>
      <c r="BQ95" s="10"/>
      <c r="BR95" s="10"/>
      <c r="BS95" s="11"/>
      <c r="BT95" s="11"/>
      <c r="BU95" s="14"/>
      <c r="BV95" s="10"/>
      <c r="BW95" s="11">
        <v>1</v>
      </c>
      <c r="BX95" s="8">
        <f t="shared" si="32"/>
        <v>1</v>
      </c>
      <c r="BY95" s="8">
        <f t="shared" si="14"/>
        <v>1</v>
      </c>
      <c r="BZ95" s="11">
        <v>1</v>
      </c>
      <c r="CA95" s="11"/>
      <c r="CB95" s="11"/>
      <c r="CC95" s="8">
        <f t="shared" si="33"/>
        <v>1</v>
      </c>
      <c r="CD95" s="41">
        <f t="shared" si="30"/>
        <v>13</v>
      </c>
    </row>
    <row r="96" spans="1:82" ht="19.5" customHeight="1" x14ac:dyDescent="0.3">
      <c r="A96" s="8">
        <v>48</v>
      </c>
      <c r="B96" s="45" t="s">
        <v>133</v>
      </c>
      <c r="C96" s="9"/>
      <c r="D96" s="3"/>
      <c r="E96" s="3"/>
      <c r="F96" s="3"/>
      <c r="G96" s="3"/>
      <c r="H96" s="3"/>
      <c r="I96" s="3">
        <v>2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>
        <v>1</v>
      </c>
      <c r="AI96" s="3"/>
      <c r="AJ96" s="6">
        <f t="shared" si="28"/>
        <v>4</v>
      </c>
      <c r="AK96" s="3">
        <v>4</v>
      </c>
      <c r="AL96" s="3"/>
      <c r="AM96" s="3"/>
      <c r="AN96" s="3"/>
      <c r="AO96" s="3"/>
      <c r="AP96" s="3"/>
      <c r="AQ96" s="3">
        <f>SUM(AL96:AP96)</f>
        <v>0</v>
      </c>
      <c r="AR96" s="13"/>
      <c r="AS96" s="3"/>
      <c r="AT96" s="3"/>
      <c r="AU96" s="3"/>
      <c r="AV96" s="3"/>
      <c r="AW96" s="3"/>
      <c r="AX96" s="3">
        <v>1</v>
      </c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>
        <v>1</v>
      </c>
      <c r="BJ96" s="8">
        <f t="shared" si="29"/>
        <v>3</v>
      </c>
      <c r="BK96" s="10"/>
      <c r="BL96" s="10"/>
      <c r="BM96" s="10"/>
      <c r="BN96" s="11"/>
      <c r="BO96" s="11"/>
      <c r="BP96" s="11"/>
      <c r="BQ96" s="10">
        <v>1</v>
      </c>
      <c r="BR96" s="10"/>
      <c r="BS96" s="11"/>
      <c r="BT96" s="11"/>
      <c r="BU96" s="14">
        <f>SUM(BL96:BT96)</f>
        <v>1</v>
      </c>
      <c r="BV96" s="10"/>
      <c r="BW96" s="11">
        <v>1</v>
      </c>
      <c r="BX96" s="8">
        <f t="shared" si="32"/>
        <v>1</v>
      </c>
      <c r="BY96" s="8">
        <f t="shared" si="14"/>
        <v>2</v>
      </c>
      <c r="BZ96" s="11">
        <v>1</v>
      </c>
      <c r="CA96" s="11">
        <v>1</v>
      </c>
      <c r="CB96" s="11"/>
      <c r="CC96" s="8">
        <f t="shared" si="33"/>
        <v>2</v>
      </c>
      <c r="CD96" s="41">
        <f t="shared" si="30"/>
        <v>11</v>
      </c>
    </row>
    <row r="97" spans="1:82" s="5" customFormat="1" ht="19.5" customHeight="1" x14ac:dyDescent="0.3">
      <c r="A97" s="8">
        <v>49</v>
      </c>
      <c r="B97" s="53" t="s">
        <v>101</v>
      </c>
      <c r="C97" s="9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6">
        <f t="shared" si="28"/>
        <v>4</v>
      </c>
      <c r="AK97" s="3">
        <v>5</v>
      </c>
      <c r="AL97" s="3"/>
      <c r="AM97" s="3"/>
      <c r="AN97" s="3"/>
      <c r="AO97" s="3"/>
      <c r="AP97" s="3">
        <v>1</v>
      </c>
      <c r="AQ97" s="3">
        <f>SUM(AL97:AP97)</f>
        <v>1</v>
      </c>
      <c r="AR97" s="13"/>
      <c r="AS97" s="3"/>
      <c r="AT97" s="3"/>
      <c r="AU97" s="3"/>
      <c r="AV97" s="3"/>
      <c r="AW97" s="3"/>
      <c r="AX97" s="3">
        <v>1</v>
      </c>
      <c r="AY97" s="3"/>
      <c r="AZ97" s="3"/>
      <c r="BA97" s="3"/>
      <c r="BB97" s="3"/>
      <c r="BC97" s="3"/>
      <c r="BD97" s="3"/>
      <c r="BE97" s="3"/>
      <c r="BF97" s="3"/>
      <c r="BG97" s="3"/>
      <c r="BH97" s="3">
        <v>1</v>
      </c>
      <c r="BI97" s="3">
        <v>2</v>
      </c>
      <c r="BJ97" s="8">
        <f t="shared" si="29"/>
        <v>4</v>
      </c>
      <c r="BK97" s="3"/>
      <c r="BL97" s="3"/>
      <c r="BM97" s="3"/>
      <c r="BN97" s="8"/>
      <c r="BO97" s="8"/>
      <c r="BP97" s="8"/>
      <c r="BQ97" s="3">
        <v>1</v>
      </c>
      <c r="BR97" s="3"/>
      <c r="BS97" s="8"/>
      <c r="BT97" s="8"/>
      <c r="BU97" s="14">
        <f>SUM(BL97:BT97)</f>
        <v>1</v>
      </c>
      <c r="BV97" s="3"/>
      <c r="BW97" s="8">
        <v>1</v>
      </c>
      <c r="BX97" s="8">
        <f t="shared" si="32"/>
        <v>1</v>
      </c>
      <c r="BY97" s="8">
        <f t="shared" si="14"/>
        <v>2</v>
      </c>
      <c r="BZ97" s="8">
        <v>1</v>
      </c>
      <c r="CA97" s="8"/>
      <c r="CB97" s="8"/>
      <c r="CC97" s="8">
        <f t="shared" si="33"/>
        <v>1</v>
      </c>
      <c r="CD97" s="41">
        <f t="shared" si="30"/>
        <v>12</v>
      </c>
    </row>
    <row r="98" spans="1:82" ht="19.5" customHeight="1" x14ac:dyDescent="0.3">
      <c r="A98" s="8">
        <v>50</v>
      </c>
      <c r="B98" s="45" t="s">
        <v>132</v>
      </c>
      <c r="C98" s="9"/>
      <c r="D98" s="3"/>
      <c r="E98" s="3"/>
      <c r="F98" s="3">
        <v>1</v>
      </c>
      <c r="G98" s="3"/>
      <c r="H98" s="3"/>
      <c r="I98" s="3">
        <v>2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>
        <v>1</v>
      </c>
      <c r="AE98" s="3"/>
      <c r="AF98" s="3"/>
      <c r="AG98" s="3"/>
      <c r="AH98" s="3">
        <v>2</v>
      </c>
      <c r="AI98" s="3"/>
      <c r="AJ98" s="6">
        <f t="shared" si="28"/>
        <v>7</v>
      </c>
      <c r="AK98" s="3">
        <v>7</v>
      </c>
      <c r="AL98" s="3"/>
      <c r="AM98" s="3">
        <v>1</v>
      </c>
      <c r="AN98" s="3"/>
      <c r="AO98" s="3">
        <v>2</v>
      </c>
      <c r="AP98" s="3">
        <v>1</v>
      </c>
      <c r="AQ98" s="3">
        <f>SUM(AL98:AP98)</f>
        <v>4</v>
      </c>
      <c r="AR98" s="13"/>
      <c r="AS98" s="3"/>
      <c r="AT98" s="3"/>
      <c r="AU98" s="3"/>
      <c r="AV98" s="3"/>
      <c r="AW98" s="3"/>
      <c r="AX98" s="3">
        <v>2</v>
      </c>
      <c r="AY98" s="3">
        <v>2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4</v>
      </c>
      <c r="BJ98" s="8">
        <f t="shared" si="29"/>
        <v>8</v>
      </c>
      <c r="BK98" s="3"/>
      <c r="BL98" s="3"/>
      <c r="BM98" s="3"/>
      <c r="BN98" s="8"/>
      <c r="BO98" s="8"/>
      <c r="BP98" s="8"/>
      <c r="BQ98" s="3"/>
      <c r="BR98" s="3"/>
      <c r="BS98" s="8"/>
      <c r="BT98" s="8"/>
      <c r="BU98" s="14"/>
      <c r="BV98" s="3"/>
      <c r="BW98" s="8">
        <v>1</v>
      </c>
      <c r="BX98" s="8">
        <f t="shared" si="32"/>
        <v>1</v>
      </c>
      <c r="BY98" s="8">
        <f t="shared" si="14"/>
        <v>1</v>
      </c>
      <c r="BZ98" s="8"/>
      <c r="CA98" s="8"/>
      <c r="CB98" s="8"/>
      <c r="CC98" s="8"/>
      <c r="CD98" s="41">
        <f t="shared" si="30"/>
        <v>20</v>
      </c>
    </row>
    <row r="99" spans="1:82" ht="19.5" customHeight="1" x14ac:dyDescent="0.3">
      <c r="A99" s="8">
        <v>51</v>
      </c>
      <c r="B99" s="45" t="s">
        <v>67</v>
      </c>
      <c r="C99" s="9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>
        <v>1</v>
      </c>
      <c r="AE99" s="3"/>
      <c r="AF99" s="3"/>
      <c r="AG99" s="3"/>
      <c r="AH99" s="3">
        <v>1</v>
      </c>
      <c r="AI99" s="3"/>
      <c r="AJ99" s="6">
        <f t="shared" si="28"/>
        <v>6</v>
      </c>
      <c r="AK99" s="3">
        <v>5</v>
      </c>
      <c r="AL99" s="3"/>
      <c r="AM99" s="3"/>
      <c r="AN99" s="3">
        <v>1</v>
      </c>
      <c r="AO99" s="3"/>
      <c r="AP99" s="3"/>
      <c r="AQ99" s="3">
        <f>SUM(AL99:AP99)</f>
        <v>1</v>
      </c>
      <c r="AR99" s="13"/>
      <c r="AS99" s="3"/>
      <c r="AT99" s="3"/>
      <c r="AU99" s="3"/>
      <c r="AV99" s="3"/>
      <c r="AW99" s="3"/>
      <c r="AX99" s="3">
        <v>2</v>
      </c>
      <c r="AY99" s="3"/>
      <c r="AZ99" s="3"/>
      <c r="BA99" s="3"/>
      <c r="BB99" s="3">
        <v>1</v>
      </c>
      <c r="BC99" s="3"/>
      <c r="BD99" s="3"/>
      <c r="BE99" s="3"/>
      <c r="BF99" s="3"/>
      <c r="BG99" s="3"/>
      <c r="BH99" s="3"/>
      <c r="BI99" s="3">
        <v>1</v>
      </c>
      <c r="BJ99" s="8">
        <f t="shared" si="29"/>
        <v>4</v>
      </c>
      <c r="BK99" s="3"/>
      <c r="BL99" s="3"/>
      <c r="BM99" s="3"/>
      <c r="BN99" s="8"/>
      <c r="BO99" s="8"/>
      <c r="BP99" s="8"/>
      <c r="BQ99" s="3"/>
      <c r="BR99" s="3"/>
      <c r="BS99" s="8"/>
      <c r="BT99" s="8"/>
      <c r="BU99" s="14"/>
      <c r="BV99" s="3"/>
      <c r="BW99" s="8">
        <v>1</v>
      </c>
      <c r="BX99" s="8">
        <f>SUM(BV99:BW99)</f>
        <v>1</v>
      </c>
      <c r="BY99" s="8">
        <f t="shared" si="14"/>
        <v>1</v>
      </c>
      <c r="BZ99" s="8"/>
      <c r="CA99" s="8">
        <v>1</v>
      </c>
      <c r="CB99" s="8"/>
      <c r="CC99" s="14">
        <f>SUM(BZ99:CA99)</f>
        <v>1</v>
      </c>
      <c r="CD99" s="41">
        <f t="shared" si="30"/>
        <v>13</v>
      </c>
    </row>
    <row r="100" spans="1:82" s="5" customFormat="1" ht="19.5" customHeight="1" x14ac:dyDescent="0.3">
      <c r="A100" s="8">
        <v>52</v>
      </c>
      <c r="B100" s="53" t="s">
        <v>93</v>
      </c>
      <c r="C100" s="9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6">
        <f t="shared" si="28"/>
        <v>4</v>
      </c>
      <c r="AK100" s="21">
        <v>4</v>
      </c>
      <c r="AL100" s="17"/>
      <c r="AM100" s="17"/>
      <c r="AN100" s="17"/>
      <c r="AO100" s="17">
        <v>1</v>
      </c>
      <c r="AP100" s="17"/>
      <c r="AQ100" s="3">
        <f>SUM(AL100:AP100)</f>
        <v>1</v>
      </c>
      <c r="AR100" s="54"/>
      <c r="AS100" s="3"/>
      <c r="AT100" s="3"/>
      <c r="AU100" s="3"/>
      <c r="AV100" s="3"/>
      <c r="AW100" s="3"/>
      <c r="AX100" s="3">
        <v>1</v>
      </c>
      <c r="AY100" s="3"/>
      <c r="AZ100" s="3"/>
      <c r="BA100" s="3"/>
      <c r="BB100" s="3"/>
      <c r="BC100" s="3"/>
      <c r="BD100" s="3"/>
      <c r="BE100" s="3"/>
      <c r="BF100" s="3"/>
      <c r="BG100" s="3"/>
      <c r="BH100" s="3">
        <v>1</v>
      </c>
      <c r="BI100" s="3"/>
      <c r="BJ100" s="8">
        <f t="shared" si="29"/>
        <v>2</v>
      </c>
      <c r="BK100" s="21"/>
      <c r="BL100" s="21"/>
      <c r="BM100" s="21"/>
      <c r="BN100" s="22"/>
      <c r="BO100" s="22"/>
      <c r="BP100" s="22"/>
      <c r="BQ100" s="21"/>
      <c r="BR100" s="21"/>
      <c r="BS100" s="22"/>
      <c r="BT100" s="22"/>
      <c r="BU100" s="14"/>
      <c r="BV100" s="21"/>
      <c r="BW100" s="22">
        <v>1</v>
      </c>
      <c r="BX100" s="8">
        <f t="shared" si="32"/>
        <v>1</v>
      </c>
      <c r="BY100" s="8">
        <f t="shared" si="14"/>
        <v>1</v>
      </c>
      <c r="BZ100" s="22">
        <v>1</v>
      </c>
      <c r="CA100" s="22">
        <v>1</v>
      </c>
      <c r="CB100" s="22"/>
      <c r="CC100" s="8">
        <f>SUM(BZ100:CA100)</f>
        <v>2</v>
      </c>
      <c r="CD100" s="41">
        <f t="shared" si="30"/>
        <v>10</v>
      </c>
    </row>
    <row r="101" spans="1:82" s="5" customFormat="1" ht="19.5" customHeight="1" x14ac:dyDescent="0.3">
      <c r="A101" s="8">
        <v>53</v>
      </c>
      <c r="B101" s="53" t="s">
        <v>96</v>
      </c>
      <c r="C101" s="9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/>
      <c r="AI101" s="3"/>
      <c r="AJ101" s="6">
        <f t="shared" si="28"/>
        <v>2</v>
      </c>
      <c r="AK101" s="21">
        <v>2</v>
      </c>
      <c r="AL101" s="17"/>
      <c r="AM101" s="17"/>
      <c r="AN101" s="17"/>
      <c r="AO101" s="17"/>
      <c r="AP101" s="17"/>
      <c r="AQ101" s="3"/>
      <c r="AR101" s="55"/>
      <c r="AS101" s="3"/>
      <c r="AT101" s="3"/>
      <c r="AU101" s="3"/>
      <c r="AV101" s="3"/>
      <c r="AW101" s="3"/>
      <c r="AX101" s="3">
        <v>1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8">
        <f t="shared" si="29"/>
        <v>2</v>
      </c>
      <c r="BK101" s="56"/>
      <c r="BL101" s="21"/>
      <c r="BM101" s="21"/>
      <c r="BN101" s="22"/>
      <c r="BO101" s="22"/>
      <c r="BP101" s="22"/>
      <c r="BQ101" s="21">
        <v>1</v>
      </c>
      <c r="BR101" s="21"/>
      <c r="BS101" s="22"/>
      <c r="BT101" s="22"/>
      <c r="BU101" s="14">
        <f>SUM(BL101:BT101)</f>
        <v>1</v>
      </c>
      <c r="BV101" s="21"/>
      <c r="BW101" s="22">
        <v>1</v>
      </c>
      <c r="BX101" s="8">
        <f t="shared" si="32"/>
        <v>1</v>
      </c>
      <c r="BY101" s="8">
        <f t="shared" si="14"/>
        <v>2</v>
      </c>
      <c r="BZ101" s="22">
        <v>2</v>
      </c>
      <c r="CA101" s="22">
        <v>1</v>
      </c>
      <c r="CB101" s="22"/>
      <c r="CC101" s="8">
        <f>SUM(BZ101:CA101)</f>
        <v>3</v>
      </c>
      <c r="CD101" s="41">
        <f t="shared" si="30"/>
        <v>9</v>
      </c>
    </row>
    <row r="102" spans="1:82" s="5" customFormat="1" ht="19.5" customHeight="1" x14ac:dyDescent="0.3">
      <c r="A102" s="8">
        <v>54</v>
      </c>
      <c r="B102" s="53" t="s">
        <v>107</v>
      </c>
      <c r="C102" s="9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6">
        <f t="shared" si="28"/>
        <v>3</v>
      </c>
      <c r="AK102" s="3">
        <v>6</v>
      </c>
      <c r="AL102" s="3"/>
      <c r="AM102" s="3">
        <v>1</v>
      </c>
      <c r="AN102" s="3"/>
      <c r="AO102" s="3">
        <v>1</v>
      </c>
      <c r="AP102" s="3">
        <v>1</v>
      </c>
      <c r="AQ102" s="3">
        <f>SUM(AL102:AP102)</f>
        <v>3</v>
      </c>
      <c r="AR102" s="13"/>
      <c r="AS102" s="3"/>
      <c r="AT102" s="3"/>
      <c r="AU102" s="3"/>
      <c r="AV102" s="3"/>
      <c r="AW102" s="3"/>
      <c r="AX102" s="3">
        <v>2</v>
      </c>
      <c r="AY102" s="3">
        <v>2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>
        <v>4</v>
      </c>
      <c r="BJ102" s="8">
        <f t="shared" si="29"/>
        <v>8</v>
      </c>
      <c r="BK102" s="3"/>
      <c r="BL102" s="3"/>
      <c r="BM102" s="3"/>
      <c r="BN102" s="8"/>
      <c r="BO102" s="8"/>
      <c r="BP102" s="8"/>
      <c r="BQ102" s="3"/>
      <c r="BR102" s="3"/>
      <c r="BS102" s="8"/>
      <c r="BT102" s="8"/>
      <c r="BU102" s="14"/>
      <c r="BV102" s="3"/>
      <c r="BW102" s="8">
        <v>1</v>
      </c>
      <c r="BX102" s="8">
        <f t="shared" si="32"/>
        <v>1</v>
      </c>
      <c r="BY102" s="8">
        <f t="shared" si="14"/>
        <v>1</v>
      </c>
      <c r="BZ102" s="8"/>
      <c r="CA102" s="8"/>
      <c r="CB102" s="8"/>
      <c r="CC102" s="8"/>
      <c r="CD102" s="41">
        <f t="shared" si="30"/>
        <v>15</v>
      </c>
    </row>
    <row r="103" spans="1:82" ht="19.5" customHeight="1" x14ac:dyDescent="0.3">
      <c r="A103" s="8">
        <v>55</v>
      </c>
      <c r="B103" s="45" t="s">
        <v>75</v>
      </c>
      <c r="C103" s="9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2</v>
      </c>
      <c r="AI103" s="3"/>
      <c r="AJ103" s="6">
        <f t="shared" si="28"/>
        <v>5</v>
      </c>
      <c r="AK103" s="3">
        <v>4</v>
      </c>
      <c r="AL103" s="3"/>
      <c r="AM103" s="3"/>
      <c r="AN103" s="3"/>
      <c r="AO103" s="3">
        <v>1</v>
      </c>
      <c r="AP103" s="3"/>
      <c r="AQ103" s="3">
        <f>SUM(AL103:AP103)</f>
        <v>1</v>
      </c>
      <c r="AR103" s="13"/>
      <c r="AS103" s="3"/>
      <c r="AT103" s="3"/>
      <c r="AU103" s="3"/>
      <c r="AV103" s="3"/>
      <c r="AW103" s="3"/>
      <c r="AX103" s="3">
        <v>1</v>
      </c>
      <c r="AY103" s="3"/>
      <c r="AZ103" s="3"/>
      <c r="BA103" s="3"/>
      <c r="BB103" s="3"/>
      <c r="BC103" s="3"/>
      <c r="BD103" s="3"/>
      <c r="BE103" s="3"/>
      <c r="BF103" s="3"/>
      <c r="BG103" s="3"/>
      <c r="BH103" s="3">
        <v>1</v>
      </c>
      <c r="BI103" s="3">
        <v>2</v>
      </c>
      <c r="BJ103" s="8">
        <f t="shared" si="29"/>
        <v>4</v>
      </c>
      <c r="BK103" s="3"/>
      <c r="BL103" s="3"/>
      <c r="BM103" s="3"/>
      <c r="BN103" s="8"/>
      <c r="BO103" s="8"/>
      <c r="BP103" s="8"/>
      <c r="BQ103" s="3"/>
      <c r="BR103" s="3"/>
      <c r="BS103" s="8"/>
      <c r="BT103" s="8"/>
      <c r="BU103" s="14"/>
      <c r="BV103" s="3"/>
      <c r="BW103" s="8">
        <v>1</v>
      </c>
      <c r="BX103" s="8">
        <f t="shared" si="32"/>
        <v>1</v>
      </c>
      <c r="BY103" s="8">
        <f t="shared" si="14"/>
        <v>1</v>
      </c>
      <c r="BZ103" s="8">
        <v>1</v>
      </c>
      <c r="CA103" s="8"/>
      <c r="CB103" s="8"/>
      <c r="CC103" s="8">
        <f t="shared" ref="CC103:CC114" si="34">SUM(BZ103:CA103)</f>
        <v>1</v>
      </c>
      <c r="CD103" s="41">
        <f t="shared" si="30"/>
        <v>12</v>
      </c>
    </row>
    <row r="104" spans="1:82" ht="19.5" customHeight="1" x14ac:dyDescent="0.3">
      <c r="A104" s="8">
        <v>56</v>
      </c>
      <c r="B104" s="45" t="s">
        <v>70</v>
      </c>
      <c r="C104" s="9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>
        <v>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2</v>
      </c>
      <c r="AI104" s="3"/>
      <c r="AJ104" s="6">
        <f t="shared" si="28"/>
        <v>8</v>
      </c>
      <c r="AK104" s="3">
        <v>9</v>
      </c>
      <c r="AL104" s="3"/>
      <c r="AM104" s="3">
        <v>1</v>
      </c>
      <c r="AN104" s="3"/>
      <c r="AO104" s="3">
        <v>2</v>
      </c>
      <c r="AP104" s="3">
        <v>1</v>
      </c>
      <c r="AQ104" s="3">
        <f>SUM(AL104:AP104)</f>
        <v>4</v>
      </c>
      <c r="AR104" s="13"/>
      <c r="AS104" s="3"/>
      <c r="AT104" s="3"/>
      <c r="AU104" s="3"/>
      <c r="AV104" s="3"/>
      <c r="AW104" s="3"/>
      <c r="AX104" s="3">
        <v>4</v>
      </c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>
        <v>2</v>
      </c>
      <c r="BI104" s="3">
        <v>2</v>
      </c>
      <c r="BJ104" s="8">
        <f t="shared" si="29"/>
        <v>9</v>
      </c>
      <c r="BK104" s="3"/>
      <c r="BL104" s="3"/>
      <c r="BM104" s="3"/>
      <c r="BN104" s="8"/>
      <c r="BO104" s="8"/>
      <c r="BP104" s="8"/>
      <c r="BQ104" s="3"/>
      <c r="BR104" s="3"/>
      <c r="BS104" s="8"/>
      <c r="BT104" s="8"/>
      <c r="BU104" s="14"/>
      <c r="BV104" s="3"/>
      <c r="BW104" s="8">
        <v>1</v>
      </c>
      <c r="BX104" s="8">
        <f t="shared" si="32"/>
        <v>1</v>
      </c>
      <c r="BY104" s="8">
        <f t="shared" si="14"/>
        <v>1</v>
      </c>
      <c r="BZ104" s="8">
        <v>1</v>
      </c>
      <c r="CA104" s="8">
        <v>1</v>
      </c>
      <c r="CB104" s="8"/>
      <c r="CC104" s="8">
        <f t="shared" si="34"/>
        <v>2</v>
      </c>
      <c r="CD104" s="41">
        <f t="shared" si="30"/>
        <v>24</v>
      </c>
    </row>
    <row r="105" spans="1:82" ht="19.5" customHeight="1" x14ac:dyDescent="0.3">
      <c r="A105" s="8">
        <v>57</v>
      </c>
      <c r="B105" s="45" t="s">
        <v>84</v>
      </c>
      <c r="C105" s="15"/>
      <c r="D105" s="16"/>
      <c r="E105" s="16"/>
      <c r="F105" s="3">
        <v>1</v>
      </c>
      <c r="G105" s="16"/>
      <c r="H105" s="3"/>
      <c r="I105" s="3">
        <v>1</v>
      </c>
      <c r="J105" s="3"/>
      <c r="K105" s="3"/>
      <c r="L105" s="3">
        <v>1</v>
      </c>
      <c r="M105" s="3"/>
      <c r="N105" s="1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>
        <v>1</v>
      </c>
      <c r="AJ105" s="6">
        <f t="shared" si="28"/>
        <v>5</v>
      </c>
      <c r="AK105" s="3">
        <v>5</v>
      </c>
      <c r="AL105" s="3"/>
      <c r="AM105" s="3">
        <v>1</v>
      </c>
      <c r="AN105" s="3"/>
      <c r="AO105" s="3"/>
      <c r="AP105" s="3"/>
      <c r="AQ105" s="3">
        <f>SUM(AL105:AP105)</f>
        <v>1</v>
      </c>
      <c r="AR105" s="13"/>
      <c r="AS105" s="3"/>
      <c r="AT105" s="3"/>
      <c r="AU105" s="3"/>
      <c r="AV105" s="3"/>
      <c r="AW105" s="3"/>
      <c r="AX105" s="3">
        <v>3</v>
      </c>
      <c r="AY105" s="3"/>
      <c r="AZ105" s="3"/>
      <c r="BA105" s="3"/>
      <c r="BB105" s="3">
        <v>2</v>
      </c>
      <c r="BC105" s="3"/>
      <c r="BD105" s="3"/>
      <c r="BE105" s="3"/>
      <c r="BF105" s="3"/>
      <c r="BG105" s="3"/>
      <c r="BH105" s="3">
        <v>1</v>
      </c>
      <c r="BI105" s="3">
        <v>3</v>
      </c>
      <c r="BJ105" s="8">
        <f t="shared" si="29"/>
        <v>9</v>
      </c>
      <c r="BK105" s="3"/>
      <c r="BL105" s="3"/>
      <c r="BM105" s="3"/>
      <c r="BN105" s="8"/>
      <c r="BO105" s="8"/>
      <c r="BP105" s="8"/>
      <c r="BQ105" s="3"/>
      <c r="BR105" s="3"/>
      <c r="BS105" s="8"/>
      <c r="BT105" s="8"/>
      <c r="BU105" s="14"/>
      <c r="BV105" s="3"/>
      <c r="BW105" s="8">
        <v>1</v>
      </c>
      <c r="BX105" s="8">
        <f t="shared" si="32"/>
        <v>1</v>
      </c>
      <c r="BY105" s="8">
        <f t="shared" si="14"/>
        <v>1</v>
      </c>
      <c r="BZ105" s="8"/>
      <c r="CA105" s="8">
        <v>1</v>
      </c>
      <c r="CB105" s="8"/>
      <c r="CC105" s="8">
        <f t="shared" si="34"/>
        <v>1</v>
      </c>
      <c r="CD105" s="41">
        <f t="shared" si="30"/>
        <v>17</v>
      </c>
    </row>
    <row r="106" spans="1:82" ht="19.5" customHeight="1" x14ac:dyDescent="0.3">
      <c r="A106" s="8">
        <v>58</v>
      </c>
      <c r="B106" s="45" t="s">
        <v>74</v>
      </c>
      <c r="C106" s="9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6">
        <f t="shared" si="28"/>
        <v>5</v>
      </c>
      <c r="AK106" s="10">
        <v>4</v>
      </c>
      <c r="AL106" s="3"/>
      <c r="AM106" s="3"/>
      <c r="AN106" s="3"/>
      <c r="AO106" s="3">
        <v>1</v>
      </c>
      <c r="AP106" s="3"/>
      <c r="AQ106" s="3">
        <f>SUM(AL106:AP106)</f>
        <v>1</v>
      </c>
      <c r="AR106" s="19"/>
      <c r="AS106" s="3"/>
      <c r="AT106" s="3"/>
      <c r="AU106" s="3"/>
      <c r="AV106" s="3"/>
      <c r="AW106" s="3"/>
      <c r="AX106" s="3">
        <v>2</v>
      </c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>
        <v>1</v>
      </c>
      <c r="BJ106" s="8">
        <f t="shared" si="29"/>
        <v>4</v>
      </c>
      <c r="BK106" s="10"/>
      <c r="BL106" s="10"/>
      <c r="BM106" s="10"/>
      <c r="BN106" s="11"/>
      <c r="BO106" s="11"/>
      <c r="BP106" s="11"/>
      <c r="BQ106" s="10"/>
      <c r="BR106" s="10"/>
      <c r="BS106" s="11"/>
      <c r="BT106" s="11"/>
      <c r="BU106" s="14"/>
      <c r="BV106" s="10"/>
      <c r="BW106" s="11">
        <v>1</v>
      </c>
      <c r="BX106" s="8">
        <f t="shared" si="32"/>
        <v>1</v>
      </c>
      <c r="BY106" s="8">
        <f t="shared" si="14"/>
        <v>1</v>
      </c>
      <c r="BZ106" s="11">
        <v>1</v>
      </c>
      <c r="CA106" s="11">
        <v>1</v>
      </c>
      <c r="CB106" s="11"/>
      <c r="CC106" s="8">
        <f t="shared" si="34"/>
        <v>2</v>
      </c>
      <c r="CD106" s="41">
        <f t="shared" si="30"/>
        <v>13</v>
      </c>
    </row>
    <row r="107" spans="1:82" ht="19.5" customHeight="1" x14ac:dyDescent="0.3">
      <c r="A107" s="8">
        <v>59</v>
      </c>
      <c r="B107" s="45" t="s">
        <v>78</v>
      </c>
      <c r="C107" s="9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>
        <v>1</v>
      </c>
      <c r="AI107" s="3"/>
      <c r="AJ107" s="6">
        <f t="shared" si="28"/>
        <v>3</v>
      </c>
      <c r="AK107" s="10">
        <v>3</v>
      </c>
      <c r="AL107" s="3"/>
      <c r="AM107" s="3"/>
      <c r="AN107" s="3"/>
      <c r="AO107" s="3"/>
      <c r="AP107" s="3"/>
      <c r="AQ107" s="3"/>
      <c r="AR107" s="19"/>
      <c r="AS107" s="3"/>
      <c r="AT107" s="3"/>
      <c r="AU107" s="3"/>
      <c r="AV107" s="3"/>
      <c r="AW107" s="3"/>
      <c r="AX107" s="3">
        <v>1</v>
      </c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>
        <v>1</v>
      </c>
      <c r="BJ107" s="8">
        <f t="shared" si="29"/>
        <v>2</v>
      </c>
      <c r="BK107" s="10"/>
      <c r="BL107" s="10"/>
      <c r="BM107" s="10"/>
      <c r="BN107" s="11"/>
      <c r="BO107" s="11"/>
      <c r="BP107" s="11"/>
      <c r="BQ107" s="10">
        <v>1</v>
      </c>
      <c r="BR107" s="10"/>
      <c r="BS107" s="11"/>
      <c r="BT107" s="11"/>
      <c r="BU107" s="14">
        <f>SUM(BL107:BT107)</f>
        <v>1</v>
      </c>
      <c r="BV107" s="10"/>
      <c r="BW107" s="11">
        <v>1</v>
      </c>
      <c r="BX107" s="8">
        <f t="shared" si="32"/>
        <v>1</v>
      </c>
      <c r="BY107" s="8">
        <f t="shared" si="14"/>
        <v>2</v>
      </c>
      <c r="BZ107" s="11">
        <v>2</v>
      </c>
      <c r="CA107" s="11">
        <v>1</v>
      </c>
      <c r="CB107" s="11"/>
      <c r="CC107" s="8">
        <f t="shared" si="34"/>
        <v>3</v>
      </c>
      <c r="CD107" s="41">
        <f t="shared" si="30"/>
        <v>10</v>
      </c>
    </row>
    <row r="108" spans="1:82" ht="19.5" customHeight="1" x14ac:dyDescent="0.3">
      <c r="A108" s="8">
        <v>60</v>
      </c>
      <c r="B108" s="45" t="s">
        <v>169</v>
      </c>
      <c r="C108" s="9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/>
      <c r="AJ108" s="6">
        <f t="shared" si="28"/>
        <v>2</v>
      </c>
      <c r="AK108" s="10">
        <v>2</v>
      </c>
      <c r="AL108" s="3"/>
      <c r="AM108" s="3"/>
      <c r="AN108" s="3"/>
      <c r="AO108" s="3">
        <v>1</v>
      </c>
      <c r="AP108" s="3"/>
      <c r="AQ108" s="3">
        <f>SUM(AL108:AP108)</f>
        <v>1</v>
      </c>
      <c r="AR108" s="19"/>
      <c r="AS108" s="3"/>
      <c r="AT108" s="3"/>
      <c r="AU108" s="3"/>
      <c r="AV108" s="3"/>
      <c r="AW108" s="3"/>
      <c r="AX108" s="3">
        <v>1</v>
      </c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8">
        <f t="shared" si="29"/>
        <v>2</v>
      </c>
      <c r="BK108" s="10"/>
      <c r="BL108" s="10"/>
      <c r="BM108" s="10"/>
      <c r="BN108" s="11"/>
      <c r="BO108" s="11">
        <v>1</v>
      </c>
      <c r="BP108" s="11"/>
      <c r="BQ108" s="10"/>
      <c r="BR108" s="10"/>
      <c r="BS108" s="11"/>
      <c r="BT108" s="11"/>
      <c r="BU108" s="8">
        <f>SUM(BL108:BT108)</f>
        <v>1</v>
      </c>
      <c r="BV108" s="10"/>
      <c r="BW108" s="11">
        <v>1</v>
      </c>
      <c r="BX108" s="8">
        <f t="shared" si="32"/>
        <v>1</v>
      </c>
      <c r="BY108" s="8">
        <f t="shared" si="14"/>
        <v>2</v>
      </c>
      <c r="BZ108" s="11">
        <v>1</v>
      </c>
      <c r="CA108" s="11">
        <v>1</v>
      </c>
      <c r="CB108" s="11"/>
      <c r="CC108" s="8">
        <f t="shared" si="34"/>
        <v>2</v>
      </c>
      <c r="CD108" s="41">
        <f t="shared" si="30"/>
        <v>9</v>
      </c>
    </row>
    <row r="109" spans="1:82" ht="19.5" customHeight="1" x14ac:dyDescent="0.3">
      <c r="A109" s="8">
        <v>61</v>
      </c>
      <c r="B109" s="53" t="s">
        <v>65</v>
      </c>
      <c r="C109" s="9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3</v>
      </c>
      <c r="AI109" s="3"/>
      <c r="AJ109" s="6">
        <f t="shared" si="28"/>
        <v>7</v>
      </c>
      <c r="AK109" s="3">
        <v>5</v>
      </c>
      <c r="AL109" s="3"/>
      <c r="AM109" s="3"/>
      <c r="AN109" s="3"/>
      <c r="AO109" s="3">
        <v>1</v>
      </c>
      <c r="AP109" s="3"/>
      <c r="AQ109" s="3">
        <f>SUM(AL109:AP109)</f>
        <v>1</v>
      </c>
      <c r="AR109" s="13"/>
      <c r="AS109" s="3"/>
      <c r="AT109" s="3"/>
      <c r="AU109" s="3"/>
      <c r="AV109" s="3"/>
      <c r="AW109" s="3"/>
      <c r="AX109" s="3">
        <v>2</v>
      </c>
      <c r="AY109" s="3"/>
      <c r="AZ109" s="3"/>
      <c r="BA109" s="3"/>
      <c r="BB109" s="3">
        <v>1</v>
      </c>
      <c r="BC109" s="3"/>
      <c r="BD109" s="3"/>
      <c r="BE109" s="3"/>
      <c r="BF109" s="3"/>
      <c r="BG109" s="3">
        <v>1</v>
      </c>
      <c r="BH109" s="3"/>
      <c r="BI109" s="3">
        <v>1</v>
      </c>
      <c r="BJ109" s="8">
        <f t="shared" si="29"/>
        <v>5</v>
      </c>
      <c r="BK109" s="3"/>
      <c r="BL109" s="3"/>
      <c r="BM109" s="3"/>
      <c r="BN109" s="8"/>
      <c r="BO109" s="8"/>
      <c r="BP109" s="8"/>
      <c r="BQ109" s="3"/>
      <c r="BR109" s="3"/>
      <c r="BS109" s="8"/>
      <c r="BT109" s="8"/>
      <c r="BU109" s="8"/>
      <c r="BV109" s="3"/>
      <c r="BW109" s="8">
        <v>1</v>
      </c>
      <c r="BX109" s="8">
        <f t="shared" si="32"/>
        <v>1</v>
      </c>
      <c r="BY109" s="8">
        <f t="shared" si="14"/>
        <v>1</v>
      </c>
      <c r="BZ109" s="8">
        <v>1</v>
      </c>
      <c r="CA109" s="8"/>
      <c r="CB109" s="8"/>
      <c r="CC109" s="8">
        <f t="shared" si="34"/>
        <v>1</v>
      </c>
      <c r="CD109" s="41">
        <f t="shared" si="30"/>
        <v>15</v>
      </c>
    </row>
    <row r="110" spans="1:82" s="5" customFormat="1" ht="19.5" customHeight="1" x14ac:dyDescent="0.3">
      <c r="A110" s="8">
        <v>62</v>
      </c>
      <c r="B110" s="53" t="s">
        <v>89</v>
      </c>
      <c r="C110" s="9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>
        <v>1</v>
      </c>
      <c r="AJ110" s="6">
        <f t="shared" si="28"/>
        <v>5</v>
      </c>
      <c r="AK110" s="3">
        <v>5</v>
      </c>
      <c r="AL110" s="3"/>
      <c r="AM110" s="3"/>
      <c r="AN110" s="3"/>
      <c r="AO110" s="3">
        <v>1</v>
      </c>
      <c r="AP110" s="3">
        <v>1</v>
      </c>
      <c r="AQ110" s="3">
        <f>SUM(AL110:AP110)</f>
        <v>2</v>
      </c>
      <c r="AR110" s="13"/>
      <c r="AS110" s="3"/>
      <c r="AT110" s="3"/>
      <c r="AU110" s="3"/>
      <c r="AV110" s="3"/>
      <c r="AW110" s="3"/>
      <c r="AX110" s="3">
        <v>3</v>
      </c>
      <c r="AY110" s="3"/>
      <c r="AZ110" s="3"/>
      <c r="BA110" s="3"/>
      <c r="BB110" s="3">
        <v>1</v>
      </c>
      <c r="BC110" s="3"/>
      <c r="BD110" s="3"/>
      <c r="BE110" s="3"/>
      <c r="BF110" s="3"/>
      <c r="BG110" s="3"/>
      <c r="BH110" s="3">
        <v>1</v>
      </c>
      <c r="BI110" s="3">
        <v>3</v>
      </c>
      <c r="BJ110" s="8">
        <f t="shared" si="29"/>
        <v>8</v>
      </c>
      <c r="BK110" s="3"/>
      <c r="BL110" s="3"/>
      <c r="BM110" s="3"/>
      <c r="BN110" s="8"/>
      <c r="BO110" s="8"/>
      <c r="BP110" s="8"/>
      <c r="BQ110" s="3"/>
      <c r="BR110" s="3"/>
      <c r="BS110" s="8"/>
      <c r="BT110" s="8"/>
      <c r="BU110" s="8"/>
      <c r="BV110" s="3"/>
      <c r="BW110" s="8">
        <v>1</v>
      </c>
      <c r="BX110" s="8">
        <f t="shared" si="32"/>
        <v>1</v>
      </c>
      <c r="BY110" s="8">
        <f t="shared" si="14"/>
        <v>1</v>
      </c>
      <c r="BZ110" s="8">
        <v>1</v>
      </c>
      <c r="CA110" s="8">
        <v>1</v>
      </c>
      <c r="CB110" s="8"/>
      <c r="CC110" s="8">
        <f t="shared" si="34"/>
        <v>2</v>
      </c>
      <c r="CD110" s="41">
        <f t="shared" si="30"/>
        <v>18</v>
      </c>
    </row>
    <row r="111" spans="1:82" ht="19.5" customHeight="1" x14ac:dyDescent="0.3">
      <c r="A111" s="8">
        <v>63</v>
      </c>
      <c r="B111" s="45" t="s">
        <v>58</v>
      </c>
      <c r="C111" s="9"/>
      <c r="D111" s="3"/>
      <c r="E111" s="3"/>
      <c r="F111" s="3">
        <v>1</v>
      </c>
      <c r="G111" s="3"/>
      <c r="H111" s="3"/>
      <c r="I111" s="3">
        <v>3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>
        <v>1</v>
      </c>
      <c r="AI111" s="3"/>
      <c r="AJ111" s="6">
        <f t="shared" si="28"/>
        <v>7</v>
      </c>
      <c r="AK111" s="3">
        <v>6</v>
      </c>
      <c r="AL111" s="3"/>
      <c r="AM111" s="3"/>
      <c r="AN111" s="3"/>
      <c r="AO111" s="3"/>
      <c r="AP111" s="3"/>
      <c r="AQ111" s="3"/>
      <c r="AR111" s="13"/>
      <c r="AS111" s="3"/>
      <c r="AT111" s="3"/>
      <c r="AU111" s="3"/>
      <c r="AV111" s="3"/>
      <c r="AW111" s="3"/>
      <c r="AX111" s="3">
        <v>3</v>
      </c>
      <c r="AY111" s="3">
        <v>1</v>
      </c>
      <c r="AZ111" s="3"/>
      <c r="BA111" s="3"/>
      <c r="BB111" s="3">
        <v>2</v>
      </c>
      <c r="BC111" s="3"/>
      <c r="BD111" s="3"/>
      <c r="BE111" s="3"/>
      <c r="BF111" s="3"/>
      <c r="BG111" s="3"/>
      <c r="BH111" s="3"/>
      <c r="BI111" s="3">
        <v>2</v>
      </c>
      <c r="BJ111" s="8">
        <f t="shared" si="29"/>
        <v>8</v>
      </c>
      <c r="BK111" s="3"/>
      <c r="BL111" s="3"/>
      <c r="BM111" s="3"/>
      <c r="BN111" s="8"/>
      <c r="BO111" s="8"/>
      <c r="BP111" s="8"/>
      <c r="BQ111" s="3"/>
      <c r="BR111" s="3"/>
      <c r="BS111" s="8"/>
      <c r="BT111" s="8"/>
      <c r="BU111" s="14"/>
      <c r="BV111" s="3"/>
      <c r="BW111" s="8">
        <v>1</v>
      </c>
      <c r="BX111" s="8">
        <f t="shared" si="32"/>
        <v>1</v>
      </c>
      <c r="BY111" s="8">
        <f t="shared" si="14"/>
        <v>1</v>
      </c>
      <c r="BZ111" s="8">
        <v>1</v>
      </c>
      <c r="CA111" s="8">
        <v>1</v>
      </c>
      <c r="CB111" s="8"/>
      <c r="CC111" s="8">
        <f t="shared" si="34"/>
        <v>2</v>
      </c>
      <c r="CD111" s="41">
        <f t="shared" si="30"/>
        <v>18</v>
      </c>
    </row>
    <row r="112" spans="1:82" ht="19.5" customHeight="1" x14ac:dyDescent="0.3">
      <c r="A112" s="8">
        <v>64</v>
      </c>
      <c r="B112" s="45" t="s">
        <v>59</v>
      </c>
      <c r="C112" s="9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6">
        <f t="shared" si="28"/>
        <v>4</v>
      </c>
      <c r="AK112" s="3">
        <v>4</v>
      </c>
      <c r="AL112" s="3"/>
      <c r="AM112" s="3"/>
      <c r="AN112" s="3"/>
      <c r="AO112" s="3"/>
      <c r="AP112" s="3">
        <v>1</v>
      </c>
      <c r="AQ112" s="3">
        <f>SUM(AL112:AP112)</f>
        <v>1</v>
      </c>
      <c r="AR112" s="13"/>
      <c r="AS112" s="3"/>
      <c r="AT112" s="3"/>
      <c r="AU112" s="3"/>
      <c r="AV112" s="3"/>
      <c r="AW112" s="3"/>
      <c r="AX112" s="3">
        <v>1</v>
      </c>
      <c r="AY112" s="3"/>
      <c r="AZ112" s="3"/>
      <c r="BA112" s="3"/>
      <c r="BB112" s="3">
        <v>1</v>
      </c>
      <c r="BC112" s="3"/>
      <c r="BD112" s="3"/>
      <c r="BE112" s="3"/>
      <c r="BF112" s="3"/>
      <c r="BG112" s="3"/>
      <c r="BH112" s="3"/>
      <c r="BI112" s="3">
        <v>1</v>
      </c>
      <c r="BJ112" s="8">
        <f t="shared" si="29"/>
        <v>3</v>
      </c>
      <c r="BK112" s="3"/>
      <c r="BL112" s="3"/>
      <c r="BM112" s="3"/>
      <c r="BN112" s="8"/>
      <c r="BO112" s="8"/>
      <c r="BP112" s="8"/>
      <c r="BQ112" s="3"/>
      <c r="BR112" s="3"/>
      <c r="BS112" s="8"/>
      <c r="BT112" s="8"/>
      <c r="BU112" s="8"/>
      <c r="BV112" s="3">
        <v>1</v>
      </c>
      <c r="BW112" s="8"/>
      <c r="BX112" s="8">
        <f>SUM(BV112:BW112)</f>
        <v>1</v>
      </c>
      <c r="BY112" s="8">
        <f t="shared" si="14"/>
        <v>1</v>
      </c>
      <c r="BZ112" s="8">
        <v>1</v>
      </c>
      <c r="CA112" s="8"/>
      <c r="CB112" s="8"/>
      <c r="CC112" s="8">
        <f>SUM(BZ112:CA112)</f>
        <v>1</v>
      </c>
      <c r="CD112" s="41">
        <f t="shared" si="30"/>
        <v>10</v>
      </c>
    </row>
    <row r="113" spans="1:82" ht="19.5" customHeight="1" x14ac:dyDescent="0.3">
      <c r="A113" s="8">
        <v>65</v>
      </c>
      <c r="B113" s="45" t="s">
        <v>69</v>
      </c>
      <c r="C113" s="9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/>
      <c r="AJ113" s="6">
        <f t="shared" ref="AJ113:AJ144" si="35">SUM(C113:AI113)</f>
        <v>1</v>
      </c>
      <c r="AK113" s="10">
        <v>4</v>
      </c>
      <c r="AL113" s="3"/>
      <c r="AM113" s="3"/>
      <c r="AN113" s="3"/>
      <c r="AO113" s="3"/>
      <c r="AP113" s="3"/>
      <c r="AQ113" s="3">
        <f>SUM(AL113:AP113)</f>
        <v>0</v>
      </c>
      <c r="AR113" s="13"/>
      <c r="AS113" s="3"/>
      <c r="AT113" s="3"/>
      <c r="AU113" s="3"/>
      <c r="AV113" s="3"/>
      <c r="AW113" s="3"/>
      <c r="AX113" s="3">
        <v>1</v>
      </c>
      <c r="AY113" s="3">
        <v>1</v>
      </c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8">
        <f t="shared" ref="BJ113:BJ144" si="36">SUM(AS113:BI113)</f>
        <v>2</v>
      </c>
      <c r="BK113" s="10"/>
      <c r="BL113" s="10">
        <v>1</v>
      </c>
      <c r="BM113" s="10"/>
      <c r="BN113" s="11"/>
      <c r="BO113" s="11"/>
      <c r="BP113" s="11"/>
      <c r="BQ113" s="10">
        <v>1</v>
      </c>
      <c r="BR113" s="10"/>
      <c r="BS113" s="11"/>
      <c r="BT113" s="11"/>
      <c r="BU113" s="14">
        <f>SUM(BL113:BT113)</f>
        <v>2</v>
      </c>
      <c r="BV113" s="10"/>
      <c r="BW113" s="11">
        <v>1</v>
      </c>
      <c r="BX113" s="8">
        <f t="shared" si="32"/>
        <v>1</v>
      </c>
      <c r="BY113" s="8">
        <f t="shared" ref="BY113:BY156" si="37">SUM(BU113+BX113)</f>
        <v>3</v>
      </c>
      <c r="BZ113" s="11">
        <v>1</v>
      </c>
      <c r="CA113" s="11">
        <v>1</v>
      </c>
      <c r="CB113" s="11"/>
      <c r="CC113" s="8">
        <f t="shared" si="34"/>
        <v>2</v>
      </c>
      <c r="CD113" s="41">
        <f t="shared" ref="CD113:CD144" si="38">AJ113+AQ113+BJ113+BY113+CC113</f>
        <v>8</v>
      </c>
    </row>
    <row r="114" spans="1:82" ht="19.5" customHeight="1" x14ac:dyDescent="0.3">
      <c r="A114" s="8">
        <v>66</v>
      </c>
      <c r="B114" s="45" t="s">
        <v>170</v>
      </c>
      <c r="C114" s="9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/>
      <c r="AJ114" s="6">
        <f t="shared" si="35"/>
        <v>2</v>
      </c>
      <c r="AK114" s="10">
        <v>2</v>
      </c>
      <c r="AL114" s="3"/>
      <c r="AM114" s="3"/>
      <c r="AN114" s="3"/>
      <c r="AO114" s="3"/>
      <c r="AP114" s="3"/>
      <c r="AQ114" s="3"/>
      <c r="AR114" s="1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>
        <v>1</v>
      </c>
      <c r="BJ114" s="8">
        <f t="shared" si="36"/>
        <v>1</v>
      </c>
      <c r="BK114" s="10"/>
      <c r="BL114" s="10">
        <v>1</v>
      </c>
      <c r="BM114" s="10"/>
      <c r="BN114" s="11"/>
      <c r="BO114" s="11"/>
      <c r="BP114" s="11"/>
      <c r="BQ114" s="10">
        <v>1</v>
      </c>
      <c r="BR114" s="10"/>
      <c r="BS114" s="11"/>
      <c r="BT114" s="11"/>
      <c r="BU114" s="14">
        <f>SUM(BL114:BT114)</f>
        <v>2</v>
      </c>
      <c r="BV114" s="10"/>
      <c r="BW114" s="11">
        <v>1</v>
      </c>
      <c r="BX114" s="8">
        <f t="shared" si="32"/>
        <v>1</v>
      </c>
      <c r="BY114" s="8">
        <f t="shared" si="37"/>
        <v>3</v>
      </c>
      <c r="BZ114" s="11"/>
      <c r="CA114" s="11">
        <v>1</v>
      </c>
      <c r="CB114" s="11"/>
      <c r="CC114" s="8">
        <f t="shared" si="34"/>
        <v>1</v>
      </c>
      <c r="CD114" s="41">
        <f t="shared" si="38"/>
        <v>7</v>
      </c>
    </row>
    <row r="115" spans="1:82" ht="19.5" customHeight="1" x14ac:dyDescent="0.3">
      <c r="A115" s="8">
        <v>67</v>
      </c>
      <c r="B115" s="45" t="s">
        <v>42</v>
      </c>
      <c r="C115" s="9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6">
        <f t="shared" si="35"/>
        <v>4</v>
      </c>
      <c r="AK115" s="3">
        <v>6</v>
      </c>
      <c r="AL115" s="3"/>
      <c r="AM115" s="3"/>
      <c r="AN115" s="3"/>
      <c r="AO115" s="3"/>
      <c r="AP115" s="3"/>
      <c r="AQ115" s="3"/>
      <c r="AR115" s="13"/>
      <c r="AS115" s="3"/>
      <c r="AT115" s="3"/>
      <c r="AU115" s="3"/>
      <c r="AV115" s="3"/>
      <c r="AW115" s="3"/>
      <c r="AX115" s="3">
        <v>1</v>
      </c>
      <c r="AY115" s="3">
        <v>1</v>
      </c>
      <c r="AZ115" s="3"/>
      <c r="BA115" s="3"/>
      <c r="BB115" s="3">
        <v>1</v>
      </c>
      <c r="BC115" s="3"/>
      <c r="BD115" s="3"/>
      <c r="BE115" s="3"/>
      <c r="BF115" s="3"/>
      <c r="BG115" s="3"/>
      <c r="BH115" s="3"/>
      <c r="BI115" s="3">
        <v>2</v>
      </c>
      <c r="BJ115" s="8">
        <f t="shared" si="36"/>
        <v>5</v>
      </c>
      <c r="BK115" s="3"/>
      <c r="BL115" s="3"/>
      <c r="BM115" s="3"/>
      <c r="BN115" s="8"/>
      <c r="BO115" s="8"/>
      <c r="BP115" s="8"/>
      <c r="BQ115" s="3"/>
      <c r="BR115" s="3"/>
      <c r="BS115" s="8"/>
      <c r="BT115" s="8"/>
      <c r="BU115" s="14"/>
      <c r="BV115" s="3"/>
      <c r="BW115" s="8">
        <v>1</v>
      </c>
      <c r="BX115" s="8">
        <f>SUM(BV115:BW115)</f>
        <v>1</v>
      </c>
      <c r="BY115" s="8">
        <f t="shared" si="37"/>
        <v>1</v>
      </c>
      <c r="BZ115" s="8">
        <v>1</v>
      </c>
      <c r="CA115" s="8">
        <v>1</v>
      </c>
      <c r="CB115" s="8"/>
      <c r="CC115" s="8">
        <f>SUM(BZ115:CA115)</f>
        <v>2</v>
      </c>
      <c r="CD115" s="41">
        <f t="shared" si="38"/>
        <v>12</v>
      </c>
    </row>
    <row r="116" spans="1:82" s="5" customFormat="1" ht="19.5" customHeight="1" x14ac:dyDescent="0.3">
      <c r="A116" s="8">
        <v>68</v>
      </c>
      <c r="B116" s="53" t="s">
        <v>103</v>
      </c>
      <c r="C116" s="9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>
        <v>1</v>
      </c>
      <c r="AI116" s="3"/>
      <c r="AJ116" s="6">
        <f t="shared" si="35"/>
        <v>5</v>
      </c>
      <c r="AK116" s="10">
        <v>4</v>
      </c>
      <c r="AL116" s="3"/>
      <c r="AM116" s="3">
        <v>1</v>
      </c>
      <c r="AN116" s="3"/>
      <c r="AO116" s="3"/>
      <c r="AP116" s="3"/>
      <c r="AQ116" s="3">
        <f>SUM(AL116:AP116)</f>
        <v>1</v>
      </c>
      <c r="AR116" s="19"/>
      <c r="AS116" s="3"/>
      <c r="AT116" s="3"/>
      <c r="AU116" s="3"/>
      <c r="AV116" s="3"/>
      <c r="AW116" s="3"/>
      <c r="AX116" s="3">
        <v>2</v>
      </c>
      <c r="AY116" s="3"/>
      <c r="AZ116" s="3"/>
      <c r="BA116" s="3"/>
      <c r="BB116" s="3">
        <v>2</v>
      </c>
      <c r="BC116" s="3"/>
      <c r="BD116" s="3"/>
      <c r="BE116" s="3"/>
      <c r="BF116" s="3"/>
      <c r="BG116" s="3"/>
      <c r="BH116" s="3"/>
      <c r="BI116" s="3">
        <v>2</v>
      </c>
      <c r="BJ116" s="8">
        <f t="shared" si="36"/>
        <v>6</v>
      </c>
      <c r="BK116" s="10"/>
      <c r="BL116" s="10"/>
      <c r="BM116" s="10"/>
      <c r="BN116" s="11"/>
      <c r="BO116" s="11"/>
      <c r="BP116" s="11"/>
      <c r="BQ116" s="10"/>
      <c r="BR116" s="10"/>
      <c r="BS116" s="11"/>
      <c r="BT116" s="11"/>
      <c r="BU116" s="14"/>
      <c r="BV116" s="10"/>
      <c r="BW116" s="11">
        <v>1</v>
      </c>
      <c r="BX116" s="8">
        <f t="shared" si="32"/>
        <v>1</v>
      </c>
      <c r="BY116" s="8">
        <f t="shared" si="37"/>
        <v>1</v>
      </c>
      <c r="BZ116" s="11"/>
      <c r="CA116" s="11"/>
      <c r="CB116" s="11"/>
      <c r="CC116" s="8"/>
      <c r="CD116" s="41">
        <f t="shared" si="38"/>
        <v>13</v>
      </c>
    </row>
    <row r="117" spans="1:82" s="5" customFormat="1" ht="19.5" customHeight="1" x14ac:dyDescent="0.3">
      <c r="A117" s="8">
        <v>69</v>
      </c>
      <c r="B117" s="53" t="s">
        <v>102</v>
      </c>
      <c r="C117" s="9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6">
        <f t="shared" si="35"/>
        <v>2</v>
      </c>
      <c r="AK117" s="10">
        <v>2</v>
      </c>
      <c r="AL117" s="3"/>
      <c r="AM117" s="3"/>
      <c r="AN117" s="3"/>
      <c r="AO117" s="3"/>
      <c r="AP117" s="3"/>
      <c r="AQ117" s="3"/>
      <c r="AR117" s="19"/>
      <c r="AS117" s="3"/>
      <c r="AT117" s="3"/>
      <c r="AU117" s="3"/>
      <c r="AV117" s="3"/>
      <c r="AW117" s="3"/>
      <c r="AX117" s="3">
        <v>1</v>
      </c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8">
        <f t="shared" si="36"/>
        <v>1</v>
      </c>
      <c r="BK117" s="10"/>
      <c r="BL117" s="10"/>
      <c r="BM117" s="10"/>
      <c r="BN117" s="11"/>
      <c r="BO117" s="11"/>
      <c r="BP117" s="11"/>
      <c r="BQ117" s="10">
        <v>1</v>
      </c>
      <c r="BR117" s="10"/>
      <c r="BS117" s="11"/>
      <c r="BT117" s="11"/>
      <c r="BU117" s="14">
        <f>SUM(BL117:BT117)</f>
        <v>1</v>
      </c>
      <c r="BV117" s="10"/>
      <c r="BW117" s="11">
        <v>1</v>
      </c>
      <c r="BX117" s="8">
        <f t="shared" si="32"/>
        <v>1</v>
      </c>
      <c r="BY117" s="8">
        <f t="shared" si="37"/>
        <v>2</v>
      </c>
      <c r="BZ117" s="11">
        <v>1</v>
      </c>
      <c r="CA117" s="11"/>
      <c r="CB117" s="11"/>
      <c r="CC117" s="8">
        <f t="shared" ref="CC117:CC129" si="39">SUM(BZ117:CA117)</f>
        <v>1</v>
      </c>
      <c r="CD117" s="41">
        <f t="shared" si="38"/>
        <v>6</v>
      </c>
    </row>
    <row r="118" spans="1:82" ht="19.5" customHeight="1" x14ac:dyDescent="0.3">
      <c r="A118" s="8">
        <v>70</v>
      </c>
      <c r="B118" s="45" t="s">
        <v>49</v>
      </c>
      <c r="C118" s="9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>
        <v>1</v>
      </c>
      <c r="AE118" s="3"/>
      <c r="AF118" s="3"/>
      <c r="AG118" s="3"/>
      <c r="AH118" s="3">
        <v>2</v>
      </c>
      <c r="AI118" s="3"/>
      <c r="AJ118" s="6">
        <f t="shared" si="35"/>
        <v>7</v>
      </c>
      <c r="AK118" s="3">
        <v>7</v>
      </c>
      <c r="AL118" s="3"/>
      <c r="AM118" s="3"/>
      <c r="AN118" s="3"/>
      <c r="AO118" s="3">
        <v>2</v>
      </c>
      <c r="AP118" s="3"/>
      <c r="AQ118" s="3">
        <f>SUM(AL118:AP118)</f>
        <v>2</v>
      </c>
      <c r="AR118" s="13"/>
      <c r="AS118" s="3"/>
      <c r="AT118" s="3"/>
      <c r="AU118" s="3"/>
      <c r="AV118" s="3"/>
      <c r="AW118" s="3"/>
      <c r="AX118" s="3">
        <v>5</v>
      </c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>
        <v>4</v>
      </c>
      <c r="BJ118" s="8">
        <f t="shared" si="36"/>
        <v>10</v>
      </c>
      <c r="BK118" s="3"/>
      <c r="BL118" s="3"/>
      <c r="BM118" s="3"/>
      <c r="BN118" s="8"/>
      <c r="BO118" s="8"/>
      <c r="BP118" s="8"/>
      <c r="BQ118" s="3"/>
      <c r="BR118" s="3"/>
      <c r="BS118" s="8"/>
      <c r="BT118" s="8"/>
      <c r="BU118" s="14"/>
      <c r="BV118" s="3"/>
      <c r="BW118" s="8">
        <v>1</v>
      </c>
      <c r="BX118" s="8">
        <f t="shared" ref="BX118:BX149" si="40">SUM(BV118:BW118)</f>
        <v>1</v>
      </c>
      <c r="BY118" s="8">
        <f t="shared" si="37"/>
        <v>1</v>
      </c>
      <c r="BZ118" s="8">
        <v>1</v>
      </c>
      <c r="CA118" s="8">
        <v>1</v>
      </c>
      <c r="CB118" s="8"/>
      <c r="CC118" s="8">
        <f t="shared" si="39"/>
        <v>2</v>
      </c>
      <c r="CD118" s="41">
        <f t="shared" si="38"/>
        <v>22</v>
      </c>
    </row>
    <row r="119" spans="1:82" s="5" customFormat="1" ht="19.5" customHeight="1" x14ac:dyDescent="0.3">
      <c r="A119" s="8">
        <v>71</v>
      </c>
      <c r="B119" s="53" t="s">
        <v>91</v>
      </c>
      <c r="C119" s="9"/>
      <c r="D119" s="3"/>
      <c r="E119" s="3"/>
      <c r="F119" s="3">
        <v>1</v>
      </c>
      <c r="G119" s="3"/>
      <c r="H119" s="3"/>
      <c r="I119" s="3"/>
      <c r="J119" s="3"/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6">
        <f t="shared" si="35"/>
        <v>3</v>
      </c>
      <c r="AK119" s="17">
        <v>5</v>
      </c>
      <c r="AL119" s="17"/>
      <c r="AM119" s="17"/>
      <c r="AN119" s="17"/>
      <c r="AO119" s="17"/>
      <c r="AP119" s="17"/>
      <c r="AQ119" s="17"/>
      <c r="AR119" s="24"/>
      <c r="AS119" s="3"/>
      <c r="AT119" s="3"/>
      <c r="AU119" s="3"/>
      <c r="AV119" s="3"/>
      <c r="AW119" s="3"/>
      <c r="AX119" s="3">
        <v>1</v>
      </c>
      <c r="AY119" s="3"/>
      <c r="AZ119" s="3"/>
      <c r="BA119" s="3"/>
      <c r="BB119" s="3"/>
      <c r="BC119" s="3"/>
      <c r="BD119" s="3"/>
      <c r="BE119" s="3"/>
      <c r="BF119" s="3"/>
      <c r="BG119" s="3">
        <v>1</v>
      </c>
      <c r="BH119" s="3"/>
      <c r="BI119" s="3"/>
      <c r="BJ119" s="8">
        <f t="shared" si="36"/>
        <v>2</v>
      </c>
      <c r="BK119" s="17"/>
      <c r="BL119" s="17"/>
      <c r="BM119" s="17"/>
      <c r="BN119" s="18"/>
      <c r="BO119" s="18"/>
      <c r="BP119" s="18"/>
      <c r="BQ119" s="17">
        <v>1</v>
      </c>
      <c r="BR119" s="17"/>
      <c r="BS119" s="18"/>
      <c r="BT119" s="18"/>
      <c r="BU119" s="14">
        <f>SUM(BL119:BT119)</f>
        <v>1</v>
      </c>
      <c r="BV119" s="17">
        <v>1</v>
      </c>
      <c r="BW119" s="18"/>
      <c r="BX119" s="8">
        <f t="shared" si="40"/>
        <v>1</v>
      </c>
      <c r="BY119" s="14">
        <f>SUM(BU119+BX119)</f>
        <v>2</v>
      </c>
      <c r="BZ119" s="18">
        <v>1</v>
      </c>
      <c r="CA119" s="18"/>
      <c r="CB119" s="18"/>
      <c r="CC119" s="8">
        <f t="shared" si="39"/>
        <v>1</v>
      </c>
      <c r="CD119" s="41">
        <f t="shared" si="38"/>
        <v>8</v>
      </c>
    </row>
    <row r="120" spans="1:82" ht="19.5" customHeight="1" x14ac:dyDescent="0.3">
      <c r="A120" s="8">
        <v>72</v>
      </c>
      <c r="B120" s="45" t="s">
        <v>29</v>
      </c>
      <c r="C120" s="3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</v>
      </c>
      <c r="AE120" s="3"/>
      <c r="AF120" s="3"/>
      <c r="AG120" s="3"/>
      <c r="AH120" s="3">
        <v>2</v>
      </c>
      <c r="AI120" s="3"/>
      <c r="AJ120" s="6">
        <f t="shared" si="35"/>
        <v>7</v>
      </c>
      <c r="AK120" s="3">
        <v>7</v>
      </c>
      <c r="AL120" s="3"/>
      <c r="AM120" s="3"/>
      <c r="AN120" s="3"/>
      <c r="AO120" s="3">
        <v>1</v>
      </c>
      <c r="AP120" s="3"/>
      <c r="AQ120" s="3">
        <f t="shared" ref="AQ120:AQ129" si="41">SUM(AL120:AP120)</f>
        <v>1</v>
      </c>
      <c r="AR120" s="13"/>
      <c r="AS120" s="3"/>
      <c r="AT120" s="3"/>
      <c r="AU120" s="3"/>
      <c r="AV120" s="3"/>
      <c r="AW120" s="3"/>
      <c r="AX120" s="3">
        <v>4</v>
      </c>
      <c r="AY120" s="3">
        <v>1</v>
      </c>
      <c r="AZ120" s="3"/>
      <c r="BA120" s="3"/>
      <c r="BB120" s="3">
        <v>1</v>
      </c>
      <c r="BC120" s="3"/>
      <c r="BD120" s="3"/>
      <c r="BE120" s="3"/>
      <c r="BF120" s="3"/>
      <c r="BG120" s="3"/>
      <c r="BH120" s="3">
        <v>1</v>
      </c>
      <c r="BI120" s="3">
        <v>3</v>
      </c>
      <c r="BJ120" s="8">
        <f t="shared" si="36"/>
        <v>10</v>
      </c>
      <c r="BK120" s="3"/>
      <c r="BL120" s="3"/>
      <c r="BM120" s="3"/>
      <c r="BN120" s="8"/>
      <c r="BO120" s="8"/>
      <c r="BP120" s="8"/>
      <c r="BQ120" s="3"/>
      <c r="BR120" s="3"/>
      <c r="BS120" s="8"/>
      <c r="BT120" s="8"/>
      <c r="BU120" s="14"/>
      <c r="BV120" s="3"/>
      <c r="BW120" s="8">
        <v>1</v>
      </c>
      <c r="BX120" s="8">
        <f t="shared" si="40"/>
        <v>1</v>
      </c>
      <c r="BY120" s="8">
        <f t="shared" si="37"/>
        <v>1</v>
      </c>
      <c r="BZ120" s="8">
        <v>1</v>
      </c>
      <c r="CA120" s="8">
        <v>1</v>
      </c>
      <c r="CB120" s="8"/>
      <c r="CC120" s="8">
        <f t="shared" si="39"/>
        <v>2</v>
      </c>
      <c r="CD120" s="41">
        <f t="shared" si="38"/>
        <v>21</v>
      </c>
    </row>
    <row r="121" spans="1:82" ht="19.5" customHeight="1" x14ac:dyDescent="0.3">
      <c r="A121" s="8">
        <v>73</v>
      </c>
      <c r="B121" s="45" t="s">
        <v>82</v>
      </c>
      <c r="C121" s="9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>
        <v>2</v>
      </c>
      <c r="AI121" s="3"/>
      <c r="AJ121" s="6">
        <f t="shared" si="35"/>
        <v>7</v>
      </c>
      <c r="AK121" s="3">
        <v>6</v>
      </c>
      <c r="AL121" s="3"/>
      <c r="AM121" s="3">
        <v>1</v>
      </c>
      <c r="AN121" s="3"/>
      <c r="AO121" s="3">
        <v>1</v>
      </c>
      <c r="AP121" s="3">
        <v>1</v>
      </c>
      <c r="AQ121" s="3">
        <f t="shared" si="41"/>
        <v>3</v>
      </c>
      <c r="AR121" s="13"/>
      <c r="AS121" s="3"/>
      <c r="AT121" s="3"/>
      <c r="AU121" s="3"/>
      <c r="AV121" s="3"/>
      <c r="AW121" s="3"/>
      <c r="AX121" s="3">
        <v>3</v>
      </c>
      <c r="AY121" s="3">
        <v>1</v>
      </c>
      <c r="AZ121" s="3"/>
      <c r="BA121" s="3"/>
      <c r="BB121" s="3">
        <v>1</v>
      </c>
      <c r="BC121" s="3"/>
      <c r="BD121" s="3"/>
      <c r="BE121" s="3"/>
      <c r="BF121" s="3"/>
      <c r="BG121" s="3"/>
      <c r="BH121" s="3"/>
      <c r="BI121" s="3">
        <v>1</v>
      </c>
      <c r="BJ121" s="8">
        <f t="shared" si="36"/>
        <v>6</v>
      </c>
      <c r="BK121" s="3"/>
      <c r="BL121" s="3"/>
      <c r="BM121" s="3"/>
      <c r="BN121" s="8"/>
      <c r="BO121" s="8"/>
      <c r="BP121" s="8"/>
      <c r="BQ121" s="3"/>
      <c r="BR121" s="3"/>
      <c r="BS121" s="8"/>
      <c r="BT121" s="8"/>
      <c r="BU121" s="14"/>
      <c r="BV121" s="3"/>
      <c r="BW121" s="8">
        <v>1</v>
      </c>
      <c r="BX121" s="8">
        <f t="shared" si="40"/>
        <v>1</v>
      </c>
      <c r="BY121" s="8">
        <f t="shared" si="37"/>
        <v>1</v>
      </c>
      <c r="BZ121" s="8">
        <v>1</v>
      </c>
      <c r="CA121" s="8"/>
      <c r="CB121" s="8"/>
      <c r="CC121" s="8">
        <f t="shared" si="39"/>
        <v>1</v>
      </c>
      <c r="CD121" s="41">
        <f t="shared" si="38"/>
        <v>18</v>
      </c>
    </row>
    <row r="122" spans="1:82" ht="19.5" customHeight="1" x14ac:dyDescent="0.3">
      <c r="A122" s="8">
        <v>74</v>
      </c>
      <c r="B122" s="45" t="s">
        <v>20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3</v>
      </c>
      <c r="AI122" s="3"/>
      <c r="AJ122" s="6">
        <f t="shared" si="35"/>
        <v>8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si="41"/>
        <v>1</v>
      </c>
      <c r="AR122" s="19"/>
      <c r="AS122" s="3"/>
      <c r="AT122" s="3"/>
      <c r="AU122" s="3"/>
      <c r="AV122" s="3"/>
      <c r="AW122" s="3"/>
      <c r="AX122" s="3">
        <v>4</v>
      </c>
      <c r="AY122" s="3"/>
      <c r="AZ122" s="3"/>
      <c r="BA122" s="3"/>
      <c r="BB122" s="3">
        <v>2</v>
      </c>
      <c r="BC122" s="3"/>
      <c r="BD122" s="3"/>
      <c r="BE122" s="3"/>
      <c r="BF122" s="3"/>
      <c r="BG122" s="3"/>
      <c r="BH122" s="3">
        <v>3</v>
      </c>
      <c r="BI122" s="3">
        <v>2</v>
      </c>
      <c r="BJ122" s="8">
        <f t="shared" si="36"/>
        <v>11</v>
      </c>
      <c r="BK122" s="10"/>
      <c r="BL122" s="10"/>
      <c r="BM122" s="10"/>
      <c r="BN122" s="11"/>
      <c r="BO122" s="11"/>
      <c r="BP122" s="11"/>
      <c r="BQ122" s="10"/>
      <c r="BR122" s="10"/>
      <c r="BS122" s="11"/>
      <c r="BT122" s="11"/>
      <c r="BU122" s="14"/>
      <c r="BV122" s="10"/>
      <c r="BW122" s="11">
        <v>1</v>
      </c>
      <c r="BX122" s="8">
        <f t="shared" si="40"/>
        <v>1</v>
      </c>
      <c r="BY122" s="8">
        <f t="shared" si="37"/>
        <v>1</v>
      </c>
      <c r="BZ122" s="11">
        <v>1</v>
      </c>
      <c r="CA122" s="11"/>
      <c r="CB122" s="11"/>
      <c r="CC122" s="8">
        <f t="shared" si="39"/>
        <v>1</v>
      </c>
      <c r="CD122" s="41">
        <f t="shared" si="38"/>
        <v>22</v>
      </c>
    </row>
    <row r="123" spans="1:82" ht="19.5" customHeight="1" x14ac:dyDescent="0.3">
      <c r="A123" s="8">
        <v>75</v>
      </c>
      <c r="B123" s="45" t="s">
        <v>24</v>
      </c>
      <c r="C123" s="3"/>
      <c r="D123" s="3"/>
      <c r="E123" s="3"/>
      <c r="F123" s="3"/>
      <c r="G123" s="3"/>
      <c r="H123" s="3"/>
      <c r="I123" s="3">
        <v>1</v>
      </c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/>
      <c r="AI123" s="3"/>
      <c r="AJ123" s="6">
        <f t="shared" si="35"/>
        <v>3</v>
      </c>
      <c r="AK123" s="3">
        <v>4</v>
      </c>
      <c r="AL123" s="3"/>
      <c r="AM123" s="3"/>
      <c r="AN123" s="3"/>
      <c r="AO123" s="3">
        <v>1</v>
      </c>
      <c r="AP123" s="3"/>
      <c r="AQ123" s="3">
        <f t="shared" si="41"/>
        <v>1</v>
      </c>
      <c r="AR123" s="19"/>
      <c r="AS123" s="3"/>
      <c r="AT123" s="3"/>
      <c r="AU123" s="3"/>
      <c r="AV123" s="3"/>
      <c r="AW123" s="3"/>
      <c r="AX123" s="3">
        <v>1</v>
      </c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>
        <v>1</v>
      </c>
      <c r="BJ123" s="8">
        <f t="shared" si="36"/>
        <v>2</v>
      </c>
      <c r="BK123" s="10"/>
      <c r="BL123" s="10"/>
      <c r="BM123" s="10"/>
      <c r="BN123" s="11"/>
      <c r="BO123" s="11"/>
      <c r="BP123" s="11"/>
      <c r="BQ123" s="10"/>
      <c r="BR123" s="10"/>
      <c r="BS123" s="11"/>
      <c r="BT123" s="11"/>
      <c r="BU123" s="14"/>
      <c r="BV123" s="10"/>
      <c r="BW123" s="11">
        <v>1</v>
      </c>
      <c r="BX123" s="8">
        <f t="shared" si="40"/>
        <v>1</v>
      </c>
      <c r="BY123" s="8">
        <f t="shared" si="37"/>
        <v>1</v>
      </c>
      <c r="BZ123" s="11">
        <v>1</v>
      </c>
      <c r="CA123" s="11">
        <v>1</v>
      </c>
      <c r="CB123" s="11"/>
      <c r="CC123" s="8">
        <f t="shared" si="39"/>
        <v>2</v>
      </c>
      <c r="CD123" s="41">
        <f t="shared" si="38"/>
        <v>9</v>
      </c>
    </row>
    <row r="124" spans="1:82" ht="19.5" customHeight="1" x14ac:dyDescent="0.3">
      <c r="A124" s="8">
        <v>76</v>
      </c>
      <c r="B124" s="45" t="s">
        <v>64</v>
      </c>
      <c r="C124" s="16"/>
      <c r="D124" s="16"/>
      <c r="E124" s="16"/>
      <c r="F124" s="3">
        <v>1</v>
      </c>
      <c r="G124" s="16"/>
      <c r="H124" s="3"/>
      <c r="I124" s="3">
        <v>2</v>
      </c>
      <c r="J124" s="3"/>
      <c r="K124" s="3"/>
      <c r="L124" s="3">
        <v>2</v>
      </c>
      <c r="M124" s="3"/>
      <c r="N124" s="16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3</v>
      </c>
      <c r="AI124" s="3"/>
      <c r="AJ124" s="6">
        <f t="shared" si="35"/>
        <v>9</v>
      </c>
      <c r="AK124" s="3">
        <v>8</v>
      </c>
      <c r="AL124" s="3"/>
      <c r="AM124" s="3"/>
      <c r="AN124" s="3"/>
      <c r="AO124" s="3">
        <v>1</v>
      </c>
      <c r="AP124" s="3">
        <v>1</v>
      </c>
      <c r="AQ124" s="3">
        <f t="shared" si="41"/>
        <v>2</v>
      </c>
      <c r="AR124" s="13"/>
      <c r="AS124" s="3"/>
      <c r="AT124" s="3"/>
      <c r="AU124" s="3"/>
      <c r="AV124" s="3"/>
      <c r="AW124" s="3"/>
      <c r="AX124" s="3">
        <v>4</v>
      </c>
      <c r="AY124" s="3">
        <v>1</v>
      </c>
      <c r="AZ124" s="3"/>
      <c r="BA124" s="3"/>
      <c r="BB124" s="3">
        <v>1</v>
      </c>
      <c r="BC124" s="3"/>
      <c r="BD124" s="3"/>
      <c r="BE124" s="3"/>
      <c r="BF124" s="3"/>
      <c r="BG124" s="3"/>
      <c r="BH124" s="3"/>
      <c r="BI124" s="3">
        <v>1</v>
      </c>
      <c r="BJ124" s="8">
        <f t="shared" si="36"/>
        <v>7</v>
      </c>
      <c r="BK124" s="3"/>
      <c r="BL124" s="3"/>
      <c r="BM124" s="3"/>
      <c r="BN124" s="8"/>
      <c r="BO124" s="8"/>
      <c r="BP124" s="8"/>
      <c r="BQ124" s="3"/>
      <c r="BR124" s="3"/>
      <c r="BS124" s="8"/>
      <c r="BT124" s="8"/>
      <c r="BU124" s="14"/>
      <c r="BV124" s="3"/>
      <c r="BW124" s="8">
        <v>1</v>
      </c>
      <c r="BX124" s="8">
        <f t="shared" si="40"/>
        <v>1</v>
      </c>
      <c r="BY124" s="8">
        <f t="shared" si="37"/>
        <v>1</v>
      </c>
      <c r="BZ124" s="8">
        <v>1</v>
      </c>
      <c r="CA124" s="8"/>
      <c r="CB124" s="8"/>
      <c r="CC124" s="8">
        <f t="shared" si="39"/>
        <v>1</v>
      </c>
      <c r="CD124" s="41">
        <f t="shared" si="38"/>
        <v>20</v>
      </c>
    </row>
    <row r="125" spans="1:82" ht="19.5" customHeight="1" x14ac:dyDescent="0.3">
      <c r="A125" s="8">
        <v>77</v>
      </c>
      <c r="B125" s="45" t="s">
        <v>63</v>
      </c>
      <c r="C125" s="9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6">
        <f t="shared" si="35"/>
        <v>6</v>
      </c>
      <c r="AK125" s="3">
        <v>6</v>
      </c>
      <c r="AL125" s="3"/>
      <c r="AM125" s="3"/>
      <c r="AN125" s="3"/>
      <c r="AO125" s="3">
        <v>1</v>
      </c>
      <c r="AP125" s="3"/>
      <c r="AQ125" s="3">
        <f t="shared" si="41"/>
        <v>1</v>
      </c>
      <c r="AR125" s="13"/>
      <c r="AS125" s="3"/>
      <c r="AT125" s="3"/>
      <c r="AU125" s="3"/>
      <c r="AV125" s="3"/>
      <c r="AW125" s="3"/>
      <c r="AX125" s="3">
        <v>3</v>
      </c>
      <c r="AY125" s="3">
        <v>1</v>
      </c>
      <c r="AZ125" s="3"/>
      <c r="BA125" s="3"/>
      <c r="BB125" s="3"/>
      <c r="BC125" s="3"/>
      <c r="BD125" s="3"/>
      <c r="BE125" s="3"/>
      <c r="BF125" s="3"/>
      <c r="BG125" s="3">
        <v>1</v>
      </c>
      <c r="BH125" s="3"/>
      <c r="BI125" s="3">
        <v>1</v>
      </c>
      <c r="BJ125" s="8">
        <f t="shared" si="36"/>
        <v>6</v>
      </c>
      <c r="BK125" s="3"/>
      <c r="BL125" s="3"/>
      <c r="BM125" s="3"/>
      <c r="BN125" s="8"/>
      <c r="BO125" s="8"/>
      <c r="BP125" s="8"/>
      <c r="BQ125" s="3"/>
      <c r="BR125" s="3"/>
      <c r="BS125" s="8"/>
      <c r="BT125" s="8"/>
      <c r="BU125" s="14"/>
      <c r="BV125" s="3"/>
      <c r="BW125" s="8">
        <v>1</v>
      </c>
      <c r="BX125" s="8">
        <f t="shared" si="40"/>
        <v>1</v>
      </c>
      <c r="BY125" s="8">
        <f t="shared" si="37"/>
        <v>1</v>
      </c>
      <c r="BZ125" s="8">
        <v>1</v>
      </c>
      <c r="CA125" s="8"/>
      <c r="CB125" s="8"/>
      <c r="CC125" s="14">
        <f t="shared" si="39"/>
        <v>1</v>
      </c>
      <c r="CD125" s="41">
        <f t="shared" si="38"/>
        <v>15</v>
      </c>
    </row>
    <row r="126" spans="1:82" ht="19.5" customHeight="1" x14ac:dyDescent="0.3">
      <c r="A126" s="8">
        <v>78</v>
      </c>
      <c r="B126" s="45" t="s">
        <v>56</v>
      </c>
      <c r="C126" s="9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>
        <v>1</v>
      </c>
      <c r="AJ126" s="6">
        <f t="shared" si="35"/>
        <v>4</v>
      </c>
      <c r="AK126" s="3">
        <v>4</v>
      </c>
      <c r="AL126" s="3"/>
      <c r="AM126" s="3"/>
      <c r="AN126" s="3"/>
      <c r="AO126" s="3"/>
      <c r="AP126" s="3">
        <v>1</v>
      </c>
      <c r="AQ126" s="3">
        <f t="shared" si="41"/>
        <v>1</v>
      </c>
      <c r="AR126" s="13"/>
      <c r="AS126" s="3"/>
      <c r="AT126" s="3"/>
      <c r="AU126" s="3"/>
      <c r="AV126" s="3"/>
      <c r="AW126" s="3"/>
      <c r="AX126" s="3">
        <v>2</v>
      </c>
      <c r="AY126" s="3"/>
      <c r="AZ126" s="3"/>
      <c r="BA126" s="3"/>
      <c r="BB126" s="3">
        <v>1</v>
      </c>
      <c r="BC126" s="3"/>
      <c r="BD126" s="3"/>
      <c r="BE126" s="3"/>
      <c r="BF126" s="3"/>
      <c r="BG126" s="3"/>
      <c r="BH126" s="3">
        <v>1</v>
      </c>
      <c r="BI126" s="3">
        <v>2</v>
      </c>
      <c r="BJ126" s="8">
        <f t="shared" si="36"/>
        <v>6</v>
      </c>
      <c r="BK126" s="3"/>
      <c r="BL126" s="3"/>
      <c r="BM126" s="3"/>
      <c r="BN126" s="8"/>
      <c r="BO126" s="8"/>
      <c r="BP126" s="8"/>
      <c r="BQ126" s="3"/>
      <c r="BR126" s="3"/>
      <c r="BS126" s="8"/>
      <c r="BT126" s="8"/>
      <c r="BU126" s="14"/>
      <c r="BV126" s="3"/>
      <c r="BW126" s="8">
        <v>1</v>
      </c>
      <c r="BX126" s="8">
        <f t="shared" si="40"/>
        <v>1</v>
      </c>
      <c r="BY126" s="8">
        <f t="shared" si="37"/>
        <v>1</v>
      </c>
      <c r="BZ126" s="8">
        <v>1</v>
      </c>
      <c r="CA126" s="8"/>
      <c r="CB126" s="8"/>
      <c r="CC126" s="8">
        <f t="shared" si="39"/>
        <v>1</v>
      </c>
      <c r="CD126" s="41">
        <f t="shared" si="38"/>
        <v>13</v>
      </c>
    </row>
    <row r="127" spans="1:82" ht="19.5" customHeight="1" x14ac:dyDescent="0.3">
      <c r="A127" s="8">
        <v>79</v>
      </c>
      <c r="B127" s="45" t="s">
        <v>36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1</v>
      </c>
      <c r="AI127" s="3"/>
      <c r="AJ127" s="6">
        <f t="shared" si="35"/>
        <v>6</v>
      </c>
      <c r="AK127" s="10">
        <v>6</v>
      </c>
      <c r="AL127" s="3"/>
      <c r="AM127" s="3">
        <v>1</v>
      </c>
      <c r="AN127" s="3"/>
      <c r="AO127" s="3">
        <v>1</v>
      </c>
      <c r="AP127" s="3">
        <v>1</v>
      </c>
      <c r="AQ127" s="3">
        <f t="shared" si="41"/>
        <v>3</v>
      </c>
      <c r="AR127" s="19"/>
      <c r="AS127" s="3"/>
      <c r="AT127" s="3"/>
      <c r="AU127" s="3"/>
      <c r="AV127" s="3"/>
      <c r="AW127" s="3"/>
      <c r="AX127" s="3">
        <v>2</v>
      </c>
      <c r="AY127" s="3"/>
      <c r="AZ127" s="3"/>
      <c r="BA127" s="3"/>
      <c r="BB127" s="3"/>
      <c r="BC127" s="3"/>
      <c r="BD127" s="3"/>
      <c r="BE127" s="3"/>
      <c r="BF127" s="3"/>
      <c r="BG127" s="3"/>
      <c r="BH127" s="3">
        <v>1</v>
      </c>
      <c r="BI127" s="3">
        <v>2</v>
      </c>
      <c r="BJ127" s="8">
        <f t="shared" si="36"/>
        <v>5</v>
      </c>
      <c r="BK127" s="10"/>
      <c r="BL127" s="10"/>
      <c r="BM127" s="10"/>
      <c r="BN127" s="11"/>
      <c r="BO127" s="11"/>
      <c r="BP127" s="11"/>
      <c r="BQ127" s="10"/>
      <c r="BR127" s="10"/>
      <c r="BS127" s="11"/>
      <c r="BT127" s="11"/>
      <c r="BU127" s="14"/>
      <c r="BV127" s="10"/>
      <c r="BW127" s="11">
        <v>1</v>
      </c>
      <c r="BX127" s="8">
        <f t="shared" si="40"/>
        <v>1</v>
      </c>
      <c r="BY127" s="8">
        <f t="shared" si="37"/>
        <v>1</v>
      </c>
      <c r="BZ127" s="11"/>
      <c r="CA127" s="11"/>
      <c r="CB127" s="11"/>
      <c r="CC127" s="8"/>
      <c r="CD127" s="41">
        <f t="shared" si="38"/>
        <v>15</v>
      </c>
    </row>
    <row r="128" spans="1:82" ht="19.5" customHeight="1" x14ac:dyDescent="0.3">
      <c r="A128" s="8">
        <v>80</v>
      </c>
      <c r="B128" s="45" t="s">
        <v>171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6">
        <f t="shared" si="35"/>
        <v>2</v>
      </c>
      <c r="AK128" s="10">
        <v>2</v>
      </c>
      <c r="AL128" s="3"/>
      <c r="AM128" s="3"/>
      <c r="AN128" s="3"/>
      <c r="AO128" s="3">
        <v>1</v>
      </c>
      <c r="AP128" s="3">
        <v>1</v>
      </c>
      <c r="AQ128" s="3">
        <f t="shared" si="41"/>
        <v>2</v>
      </c>
      <c r="AR128" s="19"/>
      <c r="AS128" s="3"/>
      <c r="AT128" s="3"/>
      <c r="AU128" s="3"/>
      <c r="AV128" s="3"/>
      <c r="AW128" s="3"/>
      <c r="AX128" s="3">
        <v>1</v>
      </c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8">
        <f t="shared" si="36"/>
        <v>2</v>
      </c>
      <c r="BK128" s="10"/>
      <c r="BL128" s="10"/>
      <c r="BM128" s="10"/>
      <c r="BN128" s="11"/>
      <c r="BO128" s="11"/>
      <c r="BP128" s="11"/>
      <c r="BQ128" s="10"/>
      <c r="BR128" s="10"/>
      <c r="BS128" s="11"/>
      <c r="BT128" s="11"/>
      <c r="BU128" s="14"/>
      <c r="BV128" s="10"/>
      <c r="BW128" s="11">
        <v>1</v>
      </c>
      <c r="BX128" s="8">
        <f t="shared" si="40"/>
        <v>1</v>
      </c>
      <c r="BY128" s="8">
        <f t="shared" si="37"/>
        <v>1</v>
      </c>
      <c r="BZ128" s="11">
        <v>1</v>
      </c>
      <c r="CA128" s="11"/>
      <c r="CB128" s="11"/>
      <c r="CC128" s="8">
        <f t="shared" si="39"/>
        <v>1</v>
      </c>
      <c r="CD128" s="41">
        <f t="shared" si="38"/>
        <v>8</v>
      </c>
    </row>
    <row r="129" spans="1:82" ht="19.5" customHeight="1" x14ac:dyDescent="0.3">
      <c r="A129" s="8">
        <v>81</v>
      </c>
      <c r="B129" s="45" t="s">
        <v>51</v>
      </c>
      <c r="C129" s="3"/>
      <c r="D129" s="3"/>
      <c r="E129" s="3"/>
      <c r="F129" s="3">
        <v>1</v>
      </c>
      <c r="G129" s="3"/>
      <c r="H129" s="3"/>
      <c r="I129" s="3">
        <v>2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6">
        <f t="shared" si="35"/>
        <v>5</v>
      </c>
      <c r="AK129" s="3">
        <v>5</v>
      </c>
      <c r="AL129" s="3"/>
      <c r="AM129" s="3">
        <v>1</v>
      </c>
      <c r="AN129" s="3"/>
      <c r="AO129" s="3">
        <v>1</v>
      </c>
      <c r="AP129" s="3">
        <v>1</v>
      </c>
      <c r="AQ129" s="3">
        <f t="shared" si="41"/>
        <v>3</v>
      </c>
      <c r="AR129" s="19"/>
      <c r="AS129" s="3"/>
      <c r="AT129" s="3"/>
      <c r="AU129" s="3"/>
      <c r="AV129" s="3"/>
      <c r="AW129" s="3"/>
      <c r="AX129" s="3">
        <v>1</v>
      </c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>
        <v>2</v>
      </c>
      <c r="BJ129" s="8">
        <f t="shared" si="36"/>
        <v>4</v>
      </c>
      <c r="BK129" s="10"/>
      <c r="BL129" s="10"/>
      <c r="BM129" s="10"/>
      <c r="BN129" s="11"/>
      <c r="BO129" s="11"/>
      <c r="BP129" s="11"/>
      <c r="BQ129" s="10"/>
      <c r="BR129" s="10"/>
      <c r="BS129" s="11"/>
      <c r="BT129" s="11"/>
      <c r="BU129" s="14"/>
      <c r="BV129" s="10"/>
      <c r="BW129" s="11">
        <v>1</v>
      </c>
      <c r="BX129" s="8">
        <f t="shared" si="40"/>
        <v>1</v>
      </c>
      <c r="BY129" s="8">
        <f t="shared" si="37"/>
        <v>1</v>
      </c>
      <c r="BZ129" s="11">
        <v>1</v>
      </c>
      <c r="CA129" s="11"/>
      <c r="CB129" s="11"/>
      <c r="CC129" s="8">
        <f t="shared" si="39"/>
        <v>1</v>
      </c>
      <c r="CD129" s="41">
        <f t="shared" si="38"/>
        <v>14</v>
      </c>
    </row>
    <row r="130" spans="1:82" ht="19.5" customHeight="1" x14ac:dyDescent="0.3">
      <c r="A130" s="8">
        <v>82</v>
      </c>
      <c r="B130" s="45" t="s">
        <v>60</v>
      </c>
      <c r="C130" s="3"/>
      <c r="D130" s="3"/>
      <c r="E130" s="3"/>
      <c r="F130" s="3"/>
      <c r="G130" s="3"/>
      <c r="H130" s="3">
        <v>1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1</v>
      </c>
      <c r="AF130" s="3"/>
      <c r="AG130" s="3"/>
      <c r="AH130" s="3"/>
      <c r="AI130" s="3"/>
      <c r="AJ130" s="6">
        <f t="shared" si="35"/>
        <v>3</v>
      </c>
      <c r="AK130" s="3">
        <v>3</v>
      </c>
      <c r="AL130" s="3"/>
      <c r="AM130" s="3"/>
      <c r="AN130" s="3"/>
      <c r="AO130" s="3"/>
      <c r="AP130" s="3"/>
      <c r="AQ130" s="3"/>
      <c r="AR130" s="19"/>
      <c r="AS130" s="3"/>
      <c r="AT130" s="3"/>
      <c r="AU130" s="3"/>
      <c r="AV130" s="3"/>
      <c r="AW130" s="3"/>
      <c r="AX130" s="3">
        <v>1</v>
      </c>
      <c r="AY130" s="3"/>
      <c r="AZ130" s="3"/>
      <c r="BA130" s="3"/>
      <c r="BB130" s="3">
        <v>1</v>
      </c>
      <c r="BC130" s="3"/>
      <c r="BD130" s="3"/>
      <c r="BE130" s="3"/>
      <c r="BF130" s="3"/>
      <c r="BG130" s="3"/>
      <c r="BH130" s="3">
        <v>1</v>
      </c>
      <c r="BI130" s="3">
        <v>1</v>
      </c>
      <c r="BJ130" s="8">
        <f t="shared" si="36"/>
        <v>4</v>
      </c>
      <c r="BK130" s="10"/>
      <c r="BL130" s="10"/>
      <c r="BM130" s="10"/>
      <c r="BN130" s="11"/>
      <c r="BO130" s="11"/>
      <c r="BP130" s="11"/>
      <c r="BQ130" s="10"/>
      <c r="BR130" s="10"/>
      <c r="BS130" s="11"/>
      <c r="BT130" s="11"/>
      <c r="BU130" s="14"/>
      <c r="BV130" s="10"/>
      <c r="BW130" s="11">
        <v>1</v>
      </c>
      <c r="BX130" s="8">
        <f t="shared" si="40"/>
        <v>1</v>
      </c>
      <c r="BY130" s="8">
        <f t="shared" si="37"/>
        <v>1</v>
      </c>
      <c r="BZ130" s="11">
        <v>2</v>
      </c>
      <c r="CA130" s="11">
        <v>1</v>
      </c>
      <c r="CB130" s="11"/>
      <c r="CC130" s="8">
        <f>SUM(BZ130:CA130)</f>
        <v>3</v>
      </c>
      <c r="CD130" s="41">
        <f t="shared" si="38"/>
        <v>11</v>
      </c>
    </row>
    <row r="131" spans="1:82" s="5" customFormat="1" ht="19.5" customHeight="1" x14ac:dyDescent="0.3">
      <c r="A131" s="8">
        <v>83</v>
      </c>
      <c r="B131" s="53" t="s">
        <v>99</v>
      </c>
      <c r="C131" s="3"/>
      <c r="D131" s="3"/>
      <c r="E131" s="3"/>
      <c r="F131" s="3">
        <v>1</v>
      </c>
      <c r="G131" s="3"/>
      <c r="H131" s="3"/>
      <c r="I131" s="3">
        <v>4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2</v>
      </c>
      <c r="AE131" s="3"/>
      <c r="AF131" s="3"/>
      <c r="AG131" s="3"/>
      <c r="AH131" s="3">
        <v>1</v>
      </c>
      <c r="AI131" s="3"/>
      <c r="AJ131" s="6">
        <f t="shared" si="35"/>
        <v>9</v>
      </c>
      <c r="AK131" s="10">
        <v>10</v>
      </c>
      <c r="AL131" s="3"/>
      <c r="AM131" s="3"/>
      <c r="AN131" s="3"/>
      <c r="AO131" s="3">
        <v>1</v>
      </c>
      <c r="AP131" s="3">
        <v>1</v>
      </c>
      <c r="AQ131" s="3">
        <f>SUM(AL131:AP131)</f>
        <v>2</v>
      </c>
      <c r="AR131" s="19"/>
      <c r="AS131" s="3"/>
      <c r="AT131" s="3"/>
      <c r="AU131" s="3"/>
      <c r="AV131" s="3"/>
      <c r="AW131" s="3"/>
      <c r="AX131" s="3">
        <v>4</v>
      </c>
      <c r="AY131" s="3">
        <v>1</v>
      </c>
      <c r="AZ131" s="3"/>
      <c r="BA131" s="3"/>
      <c r="BB131" s="3">
        <v>1</v>
      </c>
      <c r="BC131" s="3"/>
      <c r="BD131" s="3"/>
      <c r="BE131" s="3"/>
      <c r="BF131" s="3"/>
      <c r="BG131" s="3"/>
      <c r="BH131" s="3">
        <v>2</v>
      </c>
      <c r="BI131" s="3">
        <v>4</v>
      </c>
      <c r="BJ131" s="8">
        <f t="shared" si="36"/>
        <v>12</v>
      </c>
      <c r="BK131" s="10"/>
      <c r="BL131" s="10"/>
      <c r="BM131" s="10"/>
      <c r="BN131" s="11"/>
      <c r="BO131" s="11"/>
      <c r="BP131" s="11"/>
      <c r="BQ131" s="10"/>
      <c r="BR131" s="10"/>
      <c r="BS131" s="11"/>
      <c r="BT131" s="11"/>
      <c r="BU131" s="14"/>
      <c r="BV131" s="10"/>
      <c r="BW131" s="11">
        <v>1</v>
      </c>
      <c r="BX131" s="8">
        <f t="shared" si="40"/>
        <v>1</v>
      </c>
      <c r="BY131" s="8">
        <f t="shared" si="37"/>
        <v>1</v>
      </c>
      <c r="BZ131" s="11">
        <v>1</v>
      </c>
      <c r="CA131" s="11"/>
      <c r="CB131" s="11"/>
      <c r="CC131" s="8">
        <f>SUM(BZ131:CA131)</f>
        <v>1</v>
      </c>
      <c r="CD131" s="41">
        <f t="shared" si="38"/>
        <v>25</v>
      </c>
    </row>
    <row r="132" spans="1:82" s="5" customFormat="1" ht="19.5" customHeight="1" x14ac:dyDescent="0.3">
      <c r="A132" s="8">
        <v>84</v>
      </c>
      <c r="B132" s="53" t="s">
        <v>105</v>
      </c>
      <c r="C132" s="3"/>
      <c r="D132" s="3"/>
      <c r="E132" s="3"/>
      <c r="F132" s="3"/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2</v>
      </c>
      <c r="AI132" s="3"/>
      <c r="AJ132" s="6">
        <f t="shared" si="35"/>
        <v>5</v>
      </c>
      <c r="AK132" s="10">
        <v>5</v>
      </c>
      <c r="AL132" s="3"/>
      <c r="AM132" s="3"/>
      <c r="AN132" s="3"/>
      <c r="AO132" s="3"/>
      <c r="AP132" s="3"/>
      <c r="AQ132" s="3"/>
      <c r="AR132" s="19"/>
      <c r="AS132" s="3"/>
      <c r="AT132" s="3"/>
      <c r="AU132" s="3"/>
      <c r="AV132" s="3"/>
      <c r="AW132" s="3"/>
      <c r="AX132" s="3">
        <v>2</v>
      </c>
      <c r="AY132" s="3"/>
      <c r="AZ132" s="3"/>
      <c r="BA132" s="3"/>
      <c r="BB132" s="3"/>
      <c r="BC132" s="3"/>
      <c r="BD132" s="3"/>
      <c r="BE132" s="3"/>
      <c r="BF132" s="3"/>
      <c r="BG132" s="3"/>
      <c r="BH132" s="3">
        <v>1</v>
      </c>
      <c r="BI132" s="3">
        <v>1</v>
      </c>
      <c r="BJ132" s="8">
        <f t="shared" si="36"/>
        <v>4</v>
      </c>
      <c r="BK132" s="10"/>
      <c r="BL132" s="10"/>
      <c r="BM132" s="10"/>
      <c r="BN132" s="11"/>
      <c r="BO132" s="11"/>
      <c r="BP132" s="11"/>
      <c r="BQ132" s="10">
        <v>1</v>
      </c>
      <c r="BR132" s="10"/>
      <c r="BS132" s="11"/>
      <c r="BT132" s="11"/>
      <c r="BU132" s="14">
        <f>SUM(BL132:BT132)</f>
        <v>1</v>
      </c>
      <c r="BV132" s="10"/>
      <c r="BW132" s="11">
        <v>1</v>
      </c>
      <c r="BX132" s="8">
        <f t="shared" si="40"/>
        <v>1</v>
      </c>
      <c r="BY132" s="8">
        <f t="shared" si="37"/>
        <v>2</v>
      </c>
      <c r="BZ132" s="11">
        <v>1</v>
      </c>
      <c r="CA132" s="11">
        <v>1</v>
      </c>
      <c r="CB132" s="11"/>
      <c r="CC132" s="8">
        <f>SUM(BZ132:CA132)</f>
        <v>2</v>
      </c>
      <c r="CD132" s="41">
        <f t="shared" si="38"/>
        <v>13</v>
      </c>
    </row>
    <row r="133" spans="1:82" s="5" customFormat="1" ht="19.5" customHeight="1" x14ac:dyDescent="0.3">
      <c r="A133" s="8">
        <v>85</v>
      </c>
      <c r="B133" s="53" t="s">
        <v>104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>
        <v>1</v>
      </c>
      <c r="AI133" s="3"/>
      <c r="AJ133" s="6">
        <f t="shared" si="35"/>
        <v>3</v>
      </c>
      <c r="AK133" s="3">
        <v>4</v>
      </c>
      <c r="AL133" s="3"/>
      <c r="AM133" s="3"/>
      <c r="AN133" s="3"/>
      <c r="AO133" s="3"/>
      <c r="AP133" s="3"/>
      <c r="AQ133" s="3"/>
      <c r="AR133" s="13"/>
      <c r="AS133" s="3"/>
      <c r="AT133" s="3"/>
      <c r="AU133" s="3"/>
      <c r="AV133" s="3"/>
      <c r="AW133" s="3"/>
      <c r="AX133" s="3">
        <v>2</v>
      </c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8">
        <f t="shared" si="36"/>
        <v>3</v>
      </c>
      <c r="BK133" s="3"/>
      <c r="BL133" s="3"/>
      <c r="BM133" s="3"/>
      <c r="BN133" s="8"/>
      <c r="BO133" s="8"/>
      <c r="BP133" s="8"/>
      <c r="BQ133" s="3">
        <v>1</v>
      </c>
      <c r="BR133" s="3"/>
      <c r="BS133" s="8"/>
      <c r="BT133" s="8"/>
      <c r="BU133" s="14">
        <f>SUM(BL133:BT133)</f>
        <v>1</v>
      </c>
      <c r="BV133" s="3"/>
      <c r="BW133" s="8">
        <v>1</v>
      </c>
      <c r="BX133" s="8">
        <f t="shared" si="40"/>
        <v>1</v>
      </c>
      <c r="BY133" s="8">
        <f t="shared" si="37"/>
        <v>2</v>
      </c>
      <c r="BZ133" s="8">
        <v>1</v>
      </c>
      <c r="CA133" s="8">
        <v>1</v>
      </c>
      <c r="CB133" s="8"/>
      <c r="CC133" s="8">
        <f>SUM(BZ133:CA133)</f>
        <v>2</v>
      </c>
      <c r="CD133" s="41">
        <f t="shared" si="38"/>
        <v>10</v>
      </c>
    </row>
    <row r="134" spans="1:82" ht="19.5" customHeight="1" x14ac:dyDescent="0.3">
      <c r="A134" s="8">
        <v>86</v>
      </c>
      <c r="B134" s="45" t="s">
        <v>22</v>
      </c>
      <c r="C134" s="3"/>
      <c r="D134" s="3"/>
      <c r="E134" s="3"/>
      <c r="F134" s="3">
        <v>1</v>
      </c>
      <c r="G134" s="3"/>
      <c r="H134" s="3"/>
      <c r="I134" s="3">
        <v>6</v>
      </c>
      <c r="J134" s="3"/>
      <c r="K134" s="3"/>
      <c r="L134" s="3">
        <v>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>
        <v>2</v>
      </c>
      <c r="AI134" s="3"/>
      <c r="AJ134" s="6">
        <f t="shared" si="35"/>
        <v>12</v>
      </c>
      <c r="AK134" s="3">
        <v>14</v>
      </c>
      <c r="AL134" s="3"/>
      <c r="AM134" s="3"/>
      <c r="AN134" s="3"/>
      <c r="AO134" s="3">
        <v>2</v>
      </c>
      <c r="AP134" s="3">
        <v>2</v>
      </c>
      <c r="AQ134" s="3">
        <f t="shared" ref="AQ134:AQ140" si="42">SUM(AL134:AP134)</f>
        <v>4</v>
      </c>
      <c r="AR134" s="13"/>
      <c r="AS134" s="3"/>
      <c r="AT134" s="3"/>
      <c r="AU134" s="3"/>
      <c r="AV134" s="3"/>
      <c r="AW134" s="3"/>
      <c r="AX134" s="3">
        <v>15</v>
      </c>
      <c r="AY134" s="3">
        <v>4</v>
      </c>
      <c r="AZ134" s="3"/>
      <c r="BA134" s="3"/>
      <c r="BB134" s="3">
        <v>2</v>
      </c>
      <c r="BC134" s="3"/>
      <c r="BD134" s="3"/>
      <c r="BE134" s="3"/>
      <c r="BF134" s="3"/>
      <c r="BG134" s="3"/>
      <c r="BH134" s="3">
        <v>2</v>
      </c>
      <c r="BI134" s="3">
        <v>5</v>
      </c>
      <c r="BJ134" s="8">
        <f t="shared" si="36"/>
        <v>28</v>
      </c>
      <c r="BK134" s="3"/>
      <c r="BL134" s="3"/>
      <c r="BM134" s="3"/>
      <c r="BN134" s="8"/>
      <c r="BO134" s="8"/>
      <c r="BP134" s="8"/>
      <c r="BQ134" s="3"/>
      <c r="BR134" s="3"/>
      <c r="BS134" s="8"/>
      <c r="BT134" s="8"/>
      <c r="BU134" s="14"/>
      <c r="BV134" s="3"/>
      <c r="BW134" s="8">
        <v>1</v>
      </c>
      <c r="BX134" s="8">
        <f t="shared" si="40"/>
        <v>1</v>
      </c>
      <c r="BY134" s="8">
        <f t="shared" si="37"/>
        <v>1</v>
      </c>
      <c r="BZ134" s="8">
        <v>2</v>
      </c>
      <c r="CA134" s="8"/>
      <c r="CB134" s="8"/>
      <c r="CC134" s="8">
        <f>SUM(BZ134:CA134)</f>
        <v>2</v>
      </c>
      <c r="CD134" s="41">
        <f t="shared" si="38"/>
        <v>47</v>
      </c>
    </row>
    <row r="135" spans="1:82" ht="19.5" customHeight="1" x14ac:dyDescent="0.3">
      <c r="A135" s="8">
        <v>87</v>
      </c>
      <c r="B135" s="53" t="s">
        <v>86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</v>
      </c>
      <c r="AF135" s="3"/>
      <c r="AG135" s="3"/>
      <c r="AH135" s="3">
        <v>1</v>
      </c>
      <c r="AI135" s="3"/>
      <c r="AJ135" s="6">
        <f t="shared" si="35"/>
        <v>4</v>
      </c>
      <c r="AK135" s="3">
        <v>4</v>
      </c>
      <c r="AL135" s="3"/>
      <c r="AM135" s="3"/>
      <c r="AN135" s="3">
        <v>1</v>
      </c>
      <c r="AO135" s="3">
        <v>1</v>
      </c>
      <c r="AP135" s="3"/>
      <c r="AQ135" s="3">
        <f t="shared" si="42"/>
        <v>2</v>
      </c>
      <c r="AR135" s="13"/>
      <c r="AS135" s="3"/>
      <c r="AT135" s="3"/>
      <c r="AU135" s="3"/>
      <c r="AV135" s="3"/>
      <c r="AW135" s="3"/>
      <c r="AX135" s="3">
        <v>1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>
        <v>1</v>
      </c>
      <c r="BI135" s="3">
        <v>2</v>
      </c>
      <c r="BJ135" s="8">
        <f t="shared" si="36"/>
        <v>4</v>
      </c>
      <c r="BK135" s="3"/>
      <c r="BL135" s="3"/>
      <c r="BM135" s="3"/>
      <c r="BN135" s="8"/>
      <c r="BO135" s="8"/>
      <c r="BP135" s="8"/>
      <c r="BQ135" s="3"/>
      <c r="BR135" s="3"/>
      <c r="BS135" s="8"/>
      <c r="BT135" s="8"/>
      <c r="BU135" s="14"/>
      <c r="BV135" s="3"/>
      <c r="BW135" s="8">
        <v>1</v>
      </c>
      <c r="BX135" s="8">
        <f t="shared" si="40"/>
        <v>1</v>
      </c>
      <c r="BY135" s="8">
        <f t="shared" si="37"/>
        <v>1</v>
      </c>
      <c r="BZ135" s="8"/>
      <c r="CA135" s="8">
        <v>1</v>
      </c>
      <c r="CB135" s="8"/>
      <c r="CC135" s="8">
        <f t="shared" ref="CC135:CC141" si="43">SUM(BZ135:CA135)</f>
        <v>1</v>
      </c>
      <c r="CD135" s="41">
        <f t="shared" si="38"/>
        <v>12</v>
      </c>
    </row>
    <row r="136" spans="1:82" ht="19.5" customHeight="1" x14ac:dyDescent="0.3">
      <c r="A136" s="8">
        <v>88</v>
      </c>
      <c r="B136" s="45" t="s">
        <v>85</v>
      </c>
      <c r="C136" s="3"/>
      <c r="D136" s="3"/>
      <c r="E136" s="3"/>
      <c r="F136" s="3">
        <v>1</v>
      </c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>
        <v>2</v>
      </c>
      <c r="AI136" s="3">
        <v>1</v>
      </c>
      <c r="AJ136" s="6">
        <f t="shared" si="35"/>
        <v>8</v>
      </c>
      <c r="AK136" s="3">
        <v>9</v>
      </c>
      <c r="AL136" s="3"/>
      <c r="AM136" s="3">
        <v>1</v>
      </c>
      <c r="AN136" s="3"/>
      <c r="AO136" s="3"/>
      <c r="AP136" s="3"/>
      <c r="AQ136" s="3">
        <f t="shared" si="42"/>
        <v>1</v>
      </c>
      <c r="AR136" s="13"/>
      <c r="AS136" s="3"/>
      <c r="AT136" s="3"/>
      <c r="AU136" s="3"/>
      <c r="AV136" s="3"/>
      <c r="AW136" s="3"/>
      <c r="AX136" s="3">
        <v>3</v>
      </c>
      <c r="AY136" s="3"/>
      <c r="AZ136" s="3"/>
      <c r="BA136" s="3"/>
      <c r="BB136" s="3">
        <v>1</v>
      </c>
      <c r="BC136" s="3"/>
      <c r="BD136" s="3"/>
      <c r="BE136" s="3"/>
      <c r="BF136" s="3"/>
      <c r="BG136" s="3"/>
      <c r="BH136" s="3">
        <v>1</v>
      </c>
      <c r="BI136" s="3">
        <v>1</v>
      </c>
      <c r="BJ136" s="8">
        <f t="shared" si="36"/>
        <v>6</v>
      </c>
      <c r="BK136" s="3"/>
      <c r="BL136" s="3"/>
      <c r="BM136" s="3"/>
      <c r="BN136" s="8"/>
      <c r="BO136" s="8"/>
      <c r="BP136" s="8"/>
      <c r="BQ136" s="3"/>
      <c r="BR136" s="3"/>
      <c r="BS136" s="8"/>
      <c r="BT136" s="8"/>
      <c r="BU136" s="14"/>
      <c r="BV136" s="3">
        <v>1</v>
      </c>
      <c r="BW136" s="8"/>
      <c r="BX136" s="8">
        <f t="shared" si="40"/>
        <v>1</v>
      </c>
      <c r="BY136" s="8">
        <f t="shared" si="37"/>
        <v>1</v>
      </c>
      <c r="BZ136" s="8"/>
      <c r="CA136" s="8">
        <v>1</v>
      </c>
      <c r="CB136" s="8"/>
      <c r="CC136" s="8">
        <f t="shared" si="43"/>
        <v>1</v>
      </c>
      <c r="CD136" s="41">
        <f t="shared" si="38"/>
        <v>17</v>
      </c>
    </row>
    <row r="137" spans="1:82" ht="19.5" customHeight="1" x14ac:dyDescent="0.3">
      <c r="A137" s="8">
        <v>89</v>
      </c>
      <c r="B137" s="45" t="s">
        <v>31</v>
      </c>
      <c r="C137" s="2"/>
      <c r="D137" s="2"/>
      <c r="E137" s="2"/>
      <c r="F137" s="3">
        <v>1</v>
      </c>
      <c r="G137" s="2"/>
      <c r="H137" s="3"/>
      <c r="I137" s="3">
        <v>1</v>
      </c>
      <c r="J137" s="3"/>
      <c r="K137" s="3"/>
      <c r="L137" s="3"/>
      <c r="M137" s="3">
        <v>1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1</v>
      </c>
      <c r="AJ137" s="6">
        <f t="shared" si="35"/>
        <v>4</v>
      </c>
      <c r="AK137" s="3">
        <v>4</v>
      </c>
      <c r="AL137" s="3"/>
      <c r="AM137" s="3"/>
      <c r="AN137" s="3"/>
      <c r="AO137" s="3">
        <v>1</v>
      </c>
      <c r="AP137" s="3"/>
      <c r="AQ137" s="3">
        <f t="shared" si="42"/>
        <v>1</v>
      </c>
      <c r="AR137" s="13"/>
      <c r="AS137" s="3"/>
      <c r="AT137" s="3"/>
      <c r="AU137" s="3"/>
      <c r="AV137" s="3"/>
      <c r="AW137" s="3"/>
      <c r="AX137" s="3">
        <v>1</v>
      </c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8">
        <f t="shared" si="36"/>
        <v>3</v>
      </c>
      <c r="BK137" s="3"/>
      <c r="BL137" s="3"/>
      <c r="BM137" s="3"/>
      <c r="BN137" s="8"/>
      <c r="BO137" s="8"/>
      <c r="BP137" s="8"/>
      <c r="BQ137" s="3"/>
      <c r="BR137" s="3"/>
      <c r="BS137" s="8"/>
      <c r="BT137" s="8"/>
      <c r="BU137" s="14"/>
      <c r="BV137" s="3"/>
      <c r="BW137" s="8">
        <v>1</v>
      </c>
      <c r="BX137" s="8">
        <f t="shared" si="40"/>
        <v>1</v>
      </c>
      <c r="BY137" s="8">
        <f t="shared" si="37"/>
        <v>1</v>
      </c>
      <c r="BZ137" s="8">
        <v>1</v>
      </c>
      <c r="CA137" s="8">
        <v>1</v>
      </c>
      <c r="CB137" s="8"/>
      <c r="CC137" s="8">
        <f t="shared" si="43"/>
        <v>2</v>
      </c>
      <c r="CD137" s="41">
        <f t="shared" si="38"/>
        <v>11</v>
      </c>
    </row>
    <row r="138" spans="1:82" ht="19.5" customHeight="1" x14ac:dyDescent="0.3">
      <c r="A138" s="8">
        <v>90</v>
      </c>
      <c r="B138" s="45" t="s">
        <v>21</v>
      </c>
      <c r="C138" s="2"/>
      <c r="D138" s="2"/>
      <c r="E138" s="2"/>
      <c r="F138" s="3">
        <v>1</v>
      </c>
      <c r="G138" s="2"/>
      <c r="H138" s="3"/>
      <c r="I138" s="3">
        <v>3</v>
      </c>
      <c r="J138" s="3"/>
      <c r="K138" s="3"/>
      <c r="L138" s="3">
        <v>1</v>
      </c>
      <c r="M138" s="3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2</v>
      </c>
      <c r="AI138" s="3"/>
      <c r="AJ138" s="6">
        <f t="shared" si="35"/>
        <v>8</v>
      </c>
      <c r="AK138" s="3">
        <v>7</v>
      </c>
      <c r="AL138" s="3"/>
      <c r="AM138" s="3"/>
      <c r="AN138" s="3"/>
      <c r="AO138" s="3">
        <v>1</v>
      </c>
      <c r="AP138" s="3"/>
      <c r="AQ138" s="3">
        <f t="shared" si="42"/>
        <v>1</v>
      </c>
      <c r="AR138" s="13"/>
      <c r="AS138" s="3"/>
      <c r="AT138" s="3"/>
      <c r="AU138" s="3"/>
      <c r="AV138" s="3"/>
      <c r="AW138" s="3"/>
      <c r="AX138" s="3">
        <v>4</v>
      </c>
      <c r="AY138" s="3"/>
      <c r="AZ138" s="3"/>
      <c r="BA138" s="3"/>
      <c r="BB138" s="3">
        <v>1</v>
      </c>
      <c r="BC138" s="3"/>
      <c r="BD138" s="3"/>
      <c r="BE138" s="3"/>
      <c r="BF138" s="3"/>
      <c r="BG138" s="3">
        <v>1</v>
      </c>
      <c r="BH138" s="3">
        <v>2</v>
      </c>
      <c r="BI138" s="3">
        <v>2</v>
      </c>
      <c r="BJ138" s="8">
        <f t="shared" si="36"/>
        <v>10</v>
      </c>
      <c r="BK138" s="3"/>
      <c r="BL138" s="3"/>
      <c r="BM138" s="3"/>
      <c r="BN138" s="8"/>
      <c r="BO138" s="8"/>
      <c r="BP138" s="8"/>
      <c r="BQ138" s="3"/>
      <c r="BR138" s="3"/>
      <c r="BS138" s="8"/>
      <c r="BT138" s="8"/>
      <c r="BU138" s="14"/>
      <c r="BV138" s="3"/>
      <c r="BW138" s="8">
        <v>1</v>
      </c>
      <c r="BX138" s="8">
        <f t="shared" si="40"/>
        <v>1</v>
      </c>
      <c r="BY138" s="8">
        <f t="shared" si="37"/>
        <v>1</v>
      </c>
      <c r="BZ138" s="8">
        <v>1</v>
      </c>
      <c r="CA138" s="8"/>
      <c r="CB138" s="8"/>
      <c r="CC138" s="8">
        <f t="shared" si="43"/>
        <v>1</v>
      </c>
      <c r="CD138" s="41">
        <f t="shared" si="38"/>
        <v>21</v>
      </c>
    </row>
    <row r="139" spans="1:82" ht="19.5" customHeight="1" x14ac:dyDescent="0.3">
      <c r="A139" s="8">
        <v>91</v>
      </c>
      <c r="B139" s="45" t="s">
        <v>23</v>
      </c>
      <c r="C139" s="17"/>
      <c r="D139" s="17"/>
      <c r="E139" s="17"/>
      <c r="F139" s="17">
        <v>1</v>
      </c>
      <c r="G139" s="17"/>
      <c r="H139" s="17"/>
      <c r="I139" s="17">
        <v>2</v>
      </c>
      <c r="J139" s="17"/>
      <c r="K139" s="17"/>
      <c r="L139" s="17"/>
      <c r="M139" s="17">
        <v>1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>
        <v>1</v>
      </c>
      <c r="AI139" s="17"/>
      <c r="AJ139" s="6">
        <f t="shared" si="35"/>
        <v>5</v>
      </c>
      <c r="AK139" s="3">
        <v>4</v>
      </c>
      <c r="AL139" s="3"/>
      <c r="AM139" s="3"/>
      <c r="AN139" s="3"/>
      <c r="AO139" s="3">
        <v>1</v>
      </c>
      <c r="AP139" s="3">
        <v>1</v>
      </c>
      <c r="AQ139" s="3">
        <f t="shared" si="42"/>
        <v>2</v>
      </c>
      <c r="AR139" s="13"/>
      <c r="AS139" s="17"/>
      <c r="AT139" s="17"/>
      <c r="AU139" s="17"/>
      <c r="AV139" s="17"/>
      <c r="AW139" s="17"/>
      <c r="AX139" s="17">
        <v>2</v>
      </c>
      <c r="AY139" s="17"/>
      <c r="AZ139" s="17"/>
      <c r="BA139" s="17"/>
      <c r="BB139" s="17">
        <v>1</v>
      </c>
      <c r="BC139" s="17"/>
      <c r="BD139" s="17"/>
      <c r="BE139" s="17"/>
      <c r="BF139" s="17"/>
      <c r="BG139" s="17"/>
      <c r="BH139" s="17"/>
      <c r="BI139" s="17">
        <v>1</v>
      </c>
      <c r="BJ139" s="8">
        <f t="shared" si="36"/>
        <v>4</v>
      </c>
      <c r="BK139" s="3"/>
      <c r="BL139" s="3"/>
      <c r="BM139" s="3"/>
      <c r="BN139" s="8"/>
      <c r="BO139" s="8"/>
      <c r="BP139" s="8"/>
      <c r="BQ139" s="3"/>
      <c r="BR139" s="3"/>
      <c r="BS139" s="8"/>
      <c r="BT139" s="8"/>
      <c r="BU139" s="14"/>
      <c r="BV139" s="3"/>
      <c r="BW139" s="8">
        <v>1</v>
      </c>
      <c r="BX139" s="8">
        <f t="shared" si="40"/>
        <v>1</v>
      </c>
      <c r="BY139" s="8">
        <f t="shared" si="37"/>
        <v>1</v>
      </c>
      <c r="BZ139" s="8">
        <v>1</v>
      </c>
      <c r="CA139" s="8"/>
      <c r="CB139" s="8"/>
      <c r="CC139" s="8">
        <f t="shared" si="43"/>
        <v>1</v>
      </c>
      <c r="CD139" s="41">
        <f t="shared" si="38"/>
        <v>13</v>
      </c>
    </row>
    <row r="140" spans="1:82" ht="19.5" customHeight="1" x14ac:dyDescent="0.3">
      <c r="A140" s="8">
        <v>92</v>
      </c>
      <c r="B140" s="45" t="s">
        <v>77</v>
      </c>
      <c r="C140" s="17"/>
      <c r="D140" s="17"/>
      <c r="E140" s="17"/>
      <c r="F140" s="23">
        <v>1</v>
      </c>
      <c r="G140" s="17"/>
      <c r="H140" s="17"/>
      <c r="I140" s="17">
        <v>1</v>
      </c>
      <c r="J140" s="17"/>
      <c r="K140" s="17"/>
      <c r="L140" s="17"/>
      <c r="M140" s="17">
        <v>1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>
        <v>1</v>
      </c>
      <c r="AI140" s="17"/>
      <c r="AJ140" s="6">
        <f t="shared" si="35"/>
        <v>4</v>
      </c>
      <c r="AK140" s="10">
        <v>5</v>
      </c>
      <c r="AL140" s="3"/>
      <c r="AM140" s="3"/>
      <c r="AN140" s="3"/>
      <c r="AO140" s="3">
        <v>1</v>
      </c>
      <c r="AP140" s="3"/>
      <c r="AQ140" s="3">
        <f t="shared" si="42"/>
        <v>1</v>
      </c>
      <c r="AR140" s="99"/>
      <c r="AS140" s="17"/>
      <c r="AT140" s="17"/>
      <c r="AU140" s="17"/>
      <c r="AV140" s="17"/>
      <c r="AW140" s="17"/>
      <c r="AX140" s="17">
        <v>1</v>
      </c>
      <c r="AY140" s="17"/>
      <c r="AZ140" s="17"/>
      <c r="BA140" s="17"/>
      <c r="BB140" s="17"/>
      <c r="BC140" s="17"/>
      <c r="BD140" s="17"/>
      <c r="BE140" s="17"/>
      <c r="BF140" s="17"/>
      <c r="BG140" s="17"/>
      <c r="BH140" s="17">
        <v>1</v>
      </c>
      <c r="BI140" s="17">
        <v>1</v>
      </c>
      <c r="BJ140" s="8">
        <f t="shared" si="36"/>
        <v>3</v>
      </c>
      <c r="BK140" s="10"/>
      <c r="BL140" s="10"/>
      <c r="BM140" s="10"/>
      <c r="BN140" s="11"/>
      <c r="BO140" s="11"/>
      <c r="BP140" s="11"/>
      <c r="BQ140" s="10"/>
      <c r="BR140" s="10"/>
      <c r="BS140" s="11"/>
      <c r="BT140" s="11"/>
      <c r="BU140" s="14"/>
      <c r="BV140" s="10"/>
      <c r="BW140" s="11">
        <v>1</v>
      </c>
      <c r="BX140" s="8">
        <f t="shared" si="40"/>
        <v>1</v>
      </c>
      <c r="BY140" s="8">
        <f t="shared" si="37"/>
        <v>1</v>
      </c>
      <c r="BZ140" s="11">
        <v>1</v>
      </c>
      <c r="CA140" s="11">
        <v>1</v>
      </c>
      <c r="CB140" s="11"/>
      <c r="CC140" s="8">
        <f t="shared" si="43"/>
        <v>2</v>
      </c>
      <c r="CD140" s="41">
        <f t="shared" si="38"/>
        <v>11</v>
      </c>
    </row>
    <row r="141" spans="1:82" ht="19.5" customHeight="1" x14ac:dyDescent="0.3">
      <c r="A141" s="8">
        <v>93</v>
      </c>
      <c r="B141" s="45" t="s">
        <v>172</v>
      </c>
      <c r="C141" s="24"/>
      <c r="D141" s="24"/>
      <c r="E141" s="24"/>
      <c r="F141" s="24"/>
      <c r="G141" s="24"/>
      <c r="H141" s="24"/>
      <c r="I141" s="24">
        <v>1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>
        <v>1</v>
      </c>
      <c r="AF141" s="24"/>
      <c r="AG141" s="24"/>
      <c r="AH141" s="24"/>
      <c r="AI141" s="24"/>
      <c r="AJ141" s="6">
        <f t="shared" si="35"/>
        <v>2</v>
      </c>
      <c r="AK141" s="10">
        <v>1</v>
      </c>
      <c r="AL141" s="13"/>
      <c r="AM141" s="13"/>
      <c r="AN141" s="13"/>
      <c r="AO141" s="13"/>
      <c r="AP141" s="13"/>
      <c r="AQ141" s="13"/>
      <c r="AR141" s="99"/>
      <c r="AS141" s="24"/>
      <c r="AT141" s="24"/>
      <c r="AU141" s="24"/>
      <c r="AV141" s="24"/>
      <c r="AW141" s="24"/>
      <c r="AX141" s="24">
        <v>1</v>
      </c>
      <c r="AY141" s="24"/>
      <c r="AZ141" s="24"/>
      <c r="BA141" s="24"/>
      <c r="BB141" s="24"/>
      <c r="BC141" s="24"/>
      <c r="BD141" s="24"/>
      <c r="BE141" s="24"/>
      <c r="BF141" s="24"/>
      <c r="BG141" s="24">
        <v>1</v>
      </c>
      <c r="BH141" s="24">
        <v>1</v>
      </c>
      <c r="BI141" s="24">
        <v>1</v>
      </c>
      <c r="BJ141" s="8">
        <f t="shared" si="36"/>
        <v>4</v>
      </c>
      <c r="BK141" s="10"/>
      <c r="BL141" s="19"/>
      <c r="BM141" s="19"/>
      <c r="BN141" s="20"/>
      <c r="BO141" s="20"/>
      <c r="BP141" s="20"/>
      <c r="BQ141" s="19">
        <v>1</v>
      </c>
      <c r="BR141" s="19"/>
      <c r="BS141" s="20"/>
      <c r="BT141" s="20"/>
      <c r="BU141" s="14">
        <f>SUM(BL141:BT141)</f>
        <v>1</v>
      </c>
      <c r="BV141" s="19"/>
      <c r="BW141" s="20">
        <v>1</v>
      </c>
      <c r="BX141" s="8">
        <f t="shared" si="40"/>
        <v>1</v>
      </c>
      <c r="BY141" s="8">
        <f t="shared" si="37"/>
        <v>2</v>
      </c>
      <c r="BZ141" s="20">
        <v>1</v>
      </c>
      <c r="CA141" s="20"/>
      <c r="CB141" s="20"/>
      <c r="CC141" s="14">
        <f t="shared" si="43"/>
        <v>1</v>
      </c>
      <c r="CD141" s="41">
        <f t="shared" si="38"/>
        <v>9</v>
      </c>
    </row>
    <row r="142" spans="1:82" ht="19.5" customHeight="1" x14ac:dyDescent="0.3">
      <c r="A142" s="8">
        <v>94</v>
      </c>
      <c r="B142" s="45" t="s">
        <v>83</v>
      </c>
      <c r="C142" s="3"/>
      <c r="D142" s="3"/>
      <c r="E142" s="3"/>
      <c r="F142" s="3">
        <v>1</v>
      </c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2</v>
      </c>
      <c r="AE142" s="3"/>
      <c r="AF142" s="3"/>
      <c r="AG142" s="3"/>
      <c r="AH142" s="3">
        <v>2</v>
      </c>
      <c r="AI142" s="3"/>
      <c r="AJ142" s="6">
        <f t="shared" si="35"/>
        <v>7</v>
      </c>
      <c r="AK142" s="3">
        <v>6</v>
      </c>
      <c r="AL142" s="3"/>
      <c r="AM142" s="3">
        <v>1</v>
      </c>
      <c r="AN142" s="3"/>
      <c r="AO142" s="3">
        <v>1</v>
      </c>
      <c r="AP142" s="3">
        <v>1</v>
      </c>
      <c r="AQ142" s="3">
        <f>SUM(AL142:AP142)</f>
        <v>3</v>
      </c>
      <c r="AR142" s="13"/>
      <c r="AS142" s="3"/>
      <c r="AT142" s="3"/>
      <c r="AU142" s="3"/>
      <c r="AV142" s="3"/>
      <c r="AW142" s="3"/>
      <c r="AX142" s="3">
        <v>4</v>
      </c>
      <c r="AY142" s="3"/>
      <c r="AZ142" s="3"/>
      <c r="BA142" s="3"/>
      <c r="BB142" s="3">
        <v>1</v>
      </c>
      <c r="BC142" s="3"/>
      <c r="BD142" s="3"/>
      <c r="BE142" s="3"/>
      <c r="BF142" s="3"/>
      <c r="BG142" s="3"/>
      <c r="BH142" s="3">
        <v>1</v>
      </c>
      <c r="BI142" s="3">
        <v>2</v>
      </c>
      <c r="BJ142" s="8">
        <f t="shared" si="36"/>
        <v>8</v>
      </c>
      <c r="BK142" s="3"/>
      <c r="BL142" s="3"/>
      <c r="BM142" s="3"/>
      <c r="BN142" s="8"/>
      <c r="BO142" s="8"/>
      <c r="BP142" s="8"/>
      <c r="BQ142" s="3"/>
      <c r="BR142" s="3"/>
      <c r="BS142" s="8"/>
      <c r="BT142" s="8"/>
      <c r="BU142" s="14"/>
      <c r="BV142" s="3"/>
      <c r="BW142" s="8">
        <v>1</v>
      </c>
      <c r="BX142" s="8">
        <f t="shared" si="40"/>
        <v>1</v>
      </c>
      <c r="BY142" s="8">
        <f t="shared" si="37"/>
        <v>1</v>
      </c>
      <c r="BZ142" s="8"/>
      <c r="CA142" s="8"/>
      <c r="CB142" s="8"/>
      <c r="CC142" s="8"/>
      <c r="CD142" s="41">
        <f t="shared" si="38"/>
        <v>19</v>
      </c>
    </row>
    <row r="143" spans="1:82" ht="19.5" customHeight="1" x14ac:dyDescent="0.3">
      <c r="A143" s="8">
        <v>95</v>
      </c>
      <c r="B143" s="45" t="s">
        <v>88</v>
      </c>
      <c r="C143" s="17"/>
      <c r="D143" s="17"/>
      <c r="E143" s="17"/>
      <c r="F143" s="17">
        <v>1</v>
      </c>
      <c r="G143" s="17"/>
      <c r="H143" s="17"/>
      <c r="I143" s="17">
        <v>2</v>
      </c>
      <c r="J143" s="17"/>
      <c r="K143" s="17"/>
      <c r="L143" s="17">
        <v>2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>
        <v>3</v>
      </c>
      <c r="AI143" s="17"/>
      <c r="AJ143" s="6">
        <f t="shared" si="35"/>
        <v>8</v>
      </c>
      <c r="AK143" s="10">
        <v>9</v>
      </c>
      <c r="AL143" s="3"/>
      <c r="AM143" s="3">
        <v>1</v>
      </c>
      <c r="AN143" s="3"/>
      <c r="AO143" s="3">
        <v>1</v>
      </c>
      <c r="AP143" s="3">
        <v>1</v>
      </c>
      <c r="AQ143" s="3">
        <f>SUM(AL143:AP143)</f>
        <v>3</v>
      </c>
      <c r="AR143" s="19"/>
      <c r="AS143" s="17"/>
      <c r="AT143" s="17"/>
      <c r="AU143" s="17"/>
      <c r="AV143" s="17"/>
      <c r="AW143" s="17"/>
      <c r="AX143" s="17">
        <v>3</v>
      </c>
      <c r="AY143" s="17">
        <v>1</v>
      </c>
      <c r="AZ143" s="17"/>
      <c r="BA143" s="17"/>
      <c r="BB143" s="17"/>
      <c r="BC143" s="17"/>
      <c r="BD143" s="17"/>
      <c r="BE143" s="17"/>
      <c r="BF143" s="17"/>
      <c r="BG143" s="17"/>
      <c r="BH143" s="17">
        <v>1</v>
      </c>
      <c r="BI143" s="17">
        <v>2</v>
      </c>
      <c r="BJ143" s="8">
        <f t="shared" si="36"/>
        <v>7</v>
      </c>
      <c r="BK143" s="10"/>
      <c r="BL143" s="10"/>
      <c r="BM143" s="10"/>
      <c r="BN143" s="11"/>
      <c r="BO143" s="11"/>
      <c r="BP143" s="11"/>
      <c r="BQ143" s="10"/>
      <c r="BR143" s="10"/>
      <c r="BS143" s="11"/>
      <c r="BT143" s="11"/>
      <c r="BU143" s="14"/>
      <c r="BV143" s="10"/>
      <c r="BW143" s="11">
        <v>1</v>
      </c>
      <c r="BX143" s="8">
        <f t="shared" si="40"/>
        <v>1</v>
      </c>
      <c r="BY143" s="8">
        <f t="shared" si="37"/>
        <v>1</v>
      </c>
      <c r="BZ143" s="11">
        <v>1</v>
      </c>
      <c r="CA143" s="11"/>
      <c r="CB143" s="11"/>
      <c r="CC143" s="8">
        <f>SUM(BZ143:CA143)</f>
        <v>1</v>
      </c>
      <c r="CD143" s="41">
        <f t="shared" si="38"/>
        <v>20</v>
      </c>
    </row>
    <row r="144" spans="1:82" ht="19.5" customHeight="1" x14ac:dyDescent="0.3">
      <c r="A144" s="8">
        <v>96</v>
      </c>
      <c r="B144" s="45" t="s">
        <v>98</v>
      </c>
      <c r="C144" s="17"/>
      <c r="D144" s="17"/>
      <c r="E144" s="17"/>
      <c r="F144" s="17"/>
      <c r="G144" s="17"/>
      <c r="H144" s="17"/>
      <c r="I144" s="17">
        <v>1</v>
      </c>
      <c r="J144" s="17"/>
      <c r="K144" s="17"/>
      <c r="L144" s="17"/>
      <c r="M144" s="17"/>
      <c r="N144" s="17" t="s">
        <v>162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>
        <v>1</v>
      </c>
      <c r="AF144" s="17"/>
      <c r="AG144" s="17"/>
      <c r="AH144" s="17"/>
      <c r="AI144" s="17"/>
      <c r="AJ144" s="6">
        <f t="shared" si="35"/>
        <v>2</v>
      </c>
      <c r="AK144" s="3">
        <v>3</v>
      </c>
      <c r="AL144" s="3"/>
      <c r="AM144" s="3"/>
      <c r="AN144" s="3"/>
      <c r="AO144" s="3"/>
      <c r="AP144" s="3">
        <v>1</v>
      </c>
      <c r="AQ144" s="3">
        <f>SUM(AL144:AP144)</f>
        <v>1</v>
      </c>
      <c r="AR144" s="19"/>
      <c r="AS144" s="17"/>
      <c r="AT144" s="17"/>
      <c r="AU144" s="17"/>
      <c r="AV144" s="17"/>
      <c r="AW144" s="17"/>
      <c r="AX144" s="17">
        <v>1</v>
      </c>
      <c r="AY144" s="17"/>
      <c r="AZ144" s="17"/>
      <c r="BA144" s="17"/>
      <c r="BB144" s="17"/>
      <c r="BC144" s="17"/>
      <c r="BD144" s="17"/>
      <c r="BE144" s="17"/>
      <c r="BF144" s="17"/>
      <c r="BG144" s="17"/>
      <c r="BH144" s="17">
        <v>1</v>
      </c>
      <c r="BI144" s="17"/>
      <c r="BJ144" s="8">
        <f t="shared" si="36"/>
        <v>2</v>
      </c>
      <c r="BK144" s="10"/>
      <c r="BL144" s="10"/>
      <c r="BM144" s="10"/>
      <c r="BN144" s="11"/>
      <c r="BO144" s="11"/>
      <c r="BP144" s="11"/>
      <c r="BQ144" s="10">
        <v>1</v>
      </c>
      <c r="BR144" s="10"/>
      <c r="BS144" s="11"/>
      <c r="BT144" s="11"/>
      <c r="BU144" s="14">
        <f>SUM(BL144:BT144)</f>
        <v>1</v>
      </c>
      <c r="BV144" s="10"/>
      <c r="BW144" s="11">
        <v>1</v>
      </c>
      <c r="BX144" s="8">
        <f t="shared" si="40"/>
        <v>1</v>
      </c>
      <c r="BY144" s="8">
        <f t="shared" si="37"/>
        <v>2</v>
      </c>
      <c r="BZ144" s="11">
        <v>1</v>
      </c>
      <c r="CA144" s="11"/>
      <c r="CB144" s="11"/>
      <c r="CC144" s="8">
        <f t="shared" ref="CC144:CC148" si="44">SUM(BZ144:CA144)</f>
        <v>1</v>
      </c>
      <c r="CD144" s="41">
        <f t="shared" si="38"/>
        <v>8</v>
      </c>
    </row>
    <row r="145" spans="1:82" ht="19.5" customHeight="1" x14ac:dyDescent="0.3">
      <c r="A145" s="8">
        <v>97</v>
      </c>
      <c r="B145" s="45" t="s">
        <v>173</v>
      </c>
      <c r="C145" s="17"/>
      <c r="D145" s="17"/>
      <c r="E145" s="17"/>
      <c r="F145" s="17"/>
      <c r="G145" s="17"/>
      <c r="H145" s="17"/>
      <c r="I145" s="17">
        <v>1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>
        <v>1</v>
      </c>
      <c r="AE145" s="17"/>
      <c r="AF145" s="17"/>
      <c r="AG145" s="17"/>
      <c r="AH145" s="17"/>
      <c r="AI145" s="17"/>
      <c r="AJ145" s="6">
        <f t="shared" ref="AJ145:AJ157" si="45">SUM(C145:AI145)</f>
        <v>2</v>
      </c>
      <c r="AK145" s="3">
        <v>1</v>
      </c>
      <c r="AL145" s="3"/>
      <c r="AM145" s="3"/>
      <c r="AN145" s="3"/>
      <c r="AO145" s="3"/>
      <c r="AP145" s="3"/>
      <c r="AQ145" s="3"/>
      <c r="AR145" s="19"/>
      <c r="AS145" s="17"/>
      <c r="AT145" s="17"/>
      <c r="AU145" s="17"/>
      <c r="AV145" s="17"/>
      <c r="AW145" s="17"/>
      <c r="AX145" s="17">
        <v>1</v>
      </c>
      <c r="AY145" s="17"/>
      <c r="AZ145" s="17"/>
      <c r="BA145" s="17"/>
      <c r="BB145" s="17">
        <v>1</v>
      </c>
      <c r="BC145" s="17"/>
      <c r="BD145" s="17"/>
      <c r="BE145" s="17"/>
      <c r="BF145" s="17"/>
      <c r="BG145" s="17"/>
      <c r="BH145" s="17"/>
      <c r="BI145" s="17">
        <v>1</v>
      </c>
      <c r="BJ145" s="8">
        <f t="shared" ref="BJ145:BJ157" si="46">SUM(AS145:BI145)</f>
        <v>3</v>
      </c>
      <c r="BK145" s="10"/>
      <c r="BL145" s="10"/>
      <c r="BM145" s="10"/>
      <c r="BN145" s="11"/>
      <c r="BO145" s="11"/>
      <c r="BP145" s="11"/>
      <c r="BQ145" s="10"/>
      <c r="BR145" s="10"/>
      <c r="BS145" s="11"/>
      <c r="BT145" s="11"/>
      <c r="BU145" s="14"/>
      <c r="BV145" s="10"/>
      <c r="BW145" s="11">
        <v>1</v>
      </c>
      <c r="BX145" s="8">
        <f t="shared" si="40"/>
        <v>1</v>
      </c>
      <c r="BY145" s="8">
        <f t="shared" si="37"/>
        <v>1</v>
      </c>
      <c r="BZ145" s="11">
        <v>1</v>
      </c>
      <c r="CA145" s="11">
        <v>1</v>
      </c>
      <c r="CB145" s="11"/>
      <c r="CC145" s="8">
        <f t="shared" si="44"/>
        <v>2</v>
      </c>
      <c r="CD145" s="41">
        <f t="shared" ref="CD145:CD157" si="47">AJ145+AQ145+BJ145+BY145+CC145</f>
        <v>8</v>
      </c>
    </row>
    <row r="146" spans="1:82" ht="19.5" customHeight="1" x14ac:dyDescent="0.3">
      <c r="A146" s="8">
        <v>98</v>
      </c>
      <c r="B146" s="45" t="s">
        <v>174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>
        <v>1</v>
      </c>
      <c r="AE146" s="17"/>
      <c r="AF146" s="17"/>
      <c r="AG146" s="17"/>
      <c r="AH146" s="17"/>
      <c r="AI146" s="17"/>
      <c r="AJ146" s="6">
        <f t="shared" si="45"/>
        <v>2</v>
      </c>
      <c r="AK146" s="3">
        <v>2</v>
      </c>
      <c r="AL146" s="3"/>
      <c r="AM146" s="3"/>
      <c r="AN146" s="3"/>
      <c r="AO146" s="3"/>
      <c r="AP146" s="3"/>
      <c r="AQ146" s="3"/>
      <c r="AR146" s="19"/>
      <c r="AS146" s="17"/>
      <c r="AT146" s="17"/>
      <c r="AU146" s="17"/>
      <c r="AV146" s="17"/>
      <c r="AW146" s="17"/>
      <c r="AX146" s="17">
        <v>1</v>
      </c>
      <c r="AY146" s="17"/>
      <c r="AZ146" s="17"/>
      <c r="BA146" s="17"/>
      <c r="BB146" s="17">
        <v>1</v>
      </c>
      <c r="BC146" s="17"/>
      <c r="BD146" s="17"/>
      <c r="BE146" s="17"/>
      <c r="BF146" s="17"/>
      <c r="BG146" s="17"/>
      <c r="BH146" s="17"/>
      <c r="BI146" s="17">
        <v>1</v>
      </c>
      <c r="BJ146" s="8">
        <f t="shared" si="46"/>
        <v>3</v>
      </c>
      <c r="BK146" s="10"/>
      <c r="BL146" s="10"/>
      <c r="BM146" s="10"/>
      <c r="BN146" s="11"/>
      <c r="BO146" s="11"/>
      <c r="BP146" s="11"/>
      <c r="BQ146" s="10"/>
      <c r="BR146" s="10"/>
      <c r="BS146" s="11"/>
      <c r="BT146" s="11"/>
      <c r="BU146" s="14"/>
      <c r="BV146" s="10"/>
      <c r="BW146" s="11">
        <v>1</v>
      </c>
      <c r="BX146" s="8">
        <f t="shared" si="40"/>
        <v>1</v>
      </c>
      <c r="BY146" s="8">
        <f t="shared" si="37"/>
        <v>1</v>
      </c>
      <c r="BZ146" s="11">
        <v>1</v>
      </c>
      <c r="CA146" s="11">
        <v>1</v>
      </c>
      <c r="CB146" s="11"/>
      <c r="CC146" s="8">
        <f t="shared" si="44"/>
        <v>2</v>
      </c>
      <c r="CD146" s="41">
        <f t="shared" si="47"/>
        <v>8</v>
      </c>
    </row>
    <row r="147" spans="1:82" ht="19.5" customHeight="1" x14ac:dyDescent="0.3">
      <c r="A147" s="8">
        <v>99</v>
      </c>
      <c r="B147" s="53" t="s">
        <v>37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1</v>
      </c>
      <c r="AE147" s="3"/>
      <c r="AF147" s="3"/>
      <c r="AG147" s="3"/>
      <c r="AH147" s="3">
        <v>2</v>
      </c>
      <c r="AI147" s="3"/>
      <c r="AJ147" s="6">
        <f t="shared" si="45"/>
        <v>6</v>
      </c>
      <c r="AK147" s="10">
        <v>6</v>
      </c>
      <c r="AL147" s="3"/>
      <c r="AM147" s="3"/>
      <c r="AN147" s="3"/>
      <c r="AO147" s="3">
        <v>1</v>
      </c>
      <c r="AP147" s="3">
        <v>1</v>
      </c>
      <c r="AQ147" s="3">
        <f>SUM(AL147:AP147)</f>
        <v>2</v>
      </c>
      <c r="AR147" s="19"/>
      <c r="AS147" s="3"/>
      <c r="AT147" s="3"/>
      <c r="AU147" s="3"/>
      <c r="AV147" s="3"/>
      <c r="AW147" s="3"/>
      <c r="AX147" s="3">
        <v>2</v>
      </c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>
        <v>2</v>
      </c>
      <c r="BJ147" s="8">
        <f t="shared" si="46"/>
        <v>4</v>
      </c>
      <c r="BK147" s="10"/>
      <c r="BL147" s="10"/>
      <c r="BM147" s="10"/>
      <c r="BN147" s="11"/>
      <c r="BO147" s="11"/>
      <c r="BP147" s="11"/>
      <c r="BQ147" s="10"/>
      <c r="BR147" s="10"/>
      <c r="BS147" s="11"/>
      <c r="BT147" s="11"/>
      <c r="BU147" s="8"/>
      <c r="BV147" s="10"/>
      <c r="BW147" s="11">
        <v>1</v>
      </c>
      <c r="BX147" s="8">
        <f t="shared" si="40"/>
        <v>1</v>
      </c>
      <c r="BY147" s="8">
        <f t="shared" si="37"/>
        <v>1</v>
      </c>
      <c r="BZ147" s="11">
        <v>1</v>
      </c>
      <c r="CA147" s="11"/>
      <c r="CB147" s="11"/>
      <c r="CC147" s="8">
        <f t="shared" si="44"/>
        <v>1</v>
      </c>
      <c r="CD147" s="41">
        <f t="shared" si="47"/>
        <v>14</v>
      </c>
    </row>
    <row r="148" spans="1:82" ht="19.5" customHeight="1" x14ac:dyDescent="0.3">
      <c r="A148" s="8">
        <v>100</v>
      </c>
      <c r="B148" s="45" t="s">
        <v>46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>
        <v>1</v>
      </c>
      <c r="AF148" s="17"/>
      <c r="AG148" s="17"/>
      <c r="AH148" s="17"/>
      <c r="AI148" s="17">
        <v>1</v>
      </c>
      <c r="AJ148" s="6">
        <f t="shared" si="45"/>
        <v>3</v>
      </c>
      <c r="AK148" s="10">
        <v>3</v>
      </c>
      <c r="AL148" s="3"/>
      <c r="AM148" s="3"/>
      <c r="AN148" s="3"/>
      <c r="AO148" s="3">
        <v>1</v>
      </c>
      <c r="AP148" s="3"/>
      <c r="AQ148" s="3">
        <f>SUM(AL148:AP148)</f>
        <v>1</v>
      </c>
      <c r="AR148" s="19"/>
      <c r="AS148" s="17"/>
      <c r="AT148" s="17"/>
      <c r="AU148" s="17"/>
      <c r="AV148" s="17"/>
      <c r="AW148" s="17"/>
      <c r="AX148" s="17">
        <v>1</v>
      </c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8">
        <f t="shared" si="46"/>
        <v>2</v>
      </c>
      <c r="BK148" s="10"/>
      <c r="BL148" s="10"/>
      <c r="BM148" s="10"/>
      <c r="BN148" s="11"/>
      <c r="BO148" s="11"/>
      <c r="BP148" s="11"/>
      <c r="BQ148" s="10"/>
      <c r="BR148" s="10"/>
      <c r="BS148" s="11"/>
      <c r="BT148" s="11"/>
      <c r="BU148" s="14"/>
      <c r="BV148" s="10"/>
      <c r="BW148" s="11">
        <v>1</v>
      </c>
      <c r="BX148" s="8">
        <f t="shared" si="40"/>
        <v>1</v>
      </c>
      <c r="BY148" s="8">
        <f t="shared" si="37"/>
        <v>1</v>
      </c>
      <c r="BZ148" s="11">
        <v>1</v>
      </c>
      <c r="CA148" s="11">
        <v>1</v>
      </c>
      <c r="CB148" s="11"/>
      <c r="CC148" s="8">
        <f t="shared" si="44"/>
        <v>2</v>
      </c>
      <c r="CD148" s="41">
        <f t="shared" si="47"/>
        <v>9</v>
      </c>
    </row>
    <row r="149" spans="1:82" ht="19.5" customHeight="1" x14ac:dyDescent="0.3">
      <c r="A149" s="8">
        <v>101</v>
      </c>
      <c r="B149" s="45" t="s">
        <v>50</v>
      </c>
      <c r="C149" s="17"/>
      <c r="D149" s="17"/>
      <c r="E149" s="17"/>
      <c r="F149" s="17">
        <v>1</v>
      </c>
      <c r="G149" s="17"/>
      <c r="H149" s="17"/>
      <c r="I149" s="17">
        <v>2</v>
      </c>
      <c r="J149" s="17"/>
      <c r="K149" s="17"/>
      <c r="L149" s="17">
        <v>1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>
        <v>1</v>
      </c>
      <c r="AF149" s="17"/>
      <c r="AG149" s="17"/>
      <c r="AH149" s="17"/>
      <c r="AI149" s="17">
        <v>1</v>
      </c>
      <c r="AJ149" s="6">
        <f t="shared" si="45"/>
        <v>6</v>
      </c>
      <c r="AK149" s="10">
        <v>6</v>
      </c>
      <c r="AL149" s="13"/>
      <c r="AM149" s="13"/>
      <c r="AN149" s="13"/>
      <c r="AO149" s="13"/>
      <c r="AP149" s="13"/>
      <c r="AQ149" s="13">
        <f>SUM(AL149:AP149)</f>
        <v>0</v>
      </c>
      <c r="AR149" s="19"/>
      <c r="AS149" s="17"/>
      <c r="AT149" s="17"/>
      <c r="AU149" s="17"/>
      <c r="AV149" s="17"/>
      <c r="AW149" s="17"/>
      <c r="AX149" s="17">
        <v>1</v>
      </c>
      <c r="AY149" s="17"/>
      <c r="AZ149" s="17"/>
      <c r="BA149" s="17"/>
      <c r="BB149" s="17">
        <v>1</v>
      </c>
      <c r="BC149" s="17"/>
      <c r="BD149" s="17"/>
      <c r="BE149" s="17"/>
      <c r="BF149" s="17"/>
      <c r="BG149" s="17"/>
      <c r="BH149" s="17"/>
      <c r="BI149" s="17">
        <v>1</v>
      </c>
      <c r="BJ149" s="8">
        <f t="shared" si="46"/>
        <v>3</v>
      </c>
      <c r="BK149" s="10"/>
      <c r="BL149" s="10"/>
      <c r="BM149" s="10"/>
      <c r="BN149" s="11"/>
      <c r="BO149" s="11"/>
      <c r="BP149" s="11"/>
      <c r="BQ149" s="10"/>
      <c r="BR149" s="10"/>
      <c r="BS149" s="11"/>
      <c r="BT149" s="11"/>
      <c r="BU149" s="8"/>
      <c r="BV149" s="10"/>
      <c r="BW149" s="11">
        <v>1</v>
      </c>
      <c r="BX149" s="8">
        <f t="shared" si="40"/>
        <v>1</v>
      </c>
      <c r="BY149" s="8">
        <f t="shared" si="37"/>
        <v>1</v>
      </c>
      <c r="BZ149" s="11">
        <v>1</v>
      </c>
      <c r="CA149" s="11">
        <v>1</v>
      </c>
      <c r="CB149" s="11"/>
      <c r="CC149" s="8">
        <f t="shared" ref="CC149:CC157" si="48">SUM(BZ149:CA149)</f>
        <v>2</v>
      </c>
      <c r="CD149" s="41">
        <f t="shared" si="47"/>
        <v>12</v>
      </c>
    </row>
    <row r="150" spans="1:82" ht="19.5" customHeight="1" x14ac:dyDescent="0.3">
      <c r="A150" s="8">
        <v>102</v>
      </c>
      <c r="B150" s="45" t="s">
        <v>55</v>
      </c>
      <c r="C150" s="3"/>
      <c r="D150" s="3"/>
      <c r="E150" s="3"/>
      <c r="G150" s="3"/>
      <c r="H150" s="3"/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/>
      <c r="AI150" s="3">
        <v>1</v>
      </c>
      <c r="AJ150" s="6">
        <f t="shared" si="45"/>
        <v>3</v>
      </c>
      <c r="AK150" s="3">
        <v>5</v>
      </c>
      <c r="AL150" s="3"/>
      <c r="AM150" s="3"/>
      <c r="AN150" s="3"/>
      <c r="AO150" s="3"/>
      <c r="AP150" s="3"/>
      <c r="AQ150" s="3">
        <f>SUM(AM150:AP150)</f>
        <v>0</v>
      </c>
      <c r="AR150" s="13"/>
      <c r="AS150" s="3"/>
      <c r="AT150" s="3"/>
      <c r="AU150" s="3"/>
      <c r="AV150" s="3"/>
      <c r="AW150" s="3"/>
      <c r="AX150" s="3"/>
      <c r="AY150" s="3"/>
      <c r="AZ150" s="3"/>
      <c r="BA150" s="3"/>
      <c r="BB150" s="3">
        <v>1</v>
      </c>
      <c r="BC150" s="3"/>
      <c r="BD150" s="3"/>
      <c r="BE150" s="3"/>
      <c r="BF150" s="3"/>
      <c r="BG150" s="3"/>
      <c r="BH150" s="3">
        <v>1</v>
      </c>
      <c r="BI150" s="3">
        <v>1</v>
      </c>
      <c r="BJ150" s="8">
        <f t="shared" si="46"/>
        <v>3</v>
      </c>
      <c r="BK150" s="3"/>
      <c r="BL150" s="3"/>
      <c r="BM150" s="3"/>
      <c r="BN150" s="8"/>
      <c r="BO150" s="8"/>
      <c r="BP150" s="8"/>
      <c r="BQ150" s="3"/>
      <c r="BR150" s="3"/>
      <c r="BS150" s="8"/>
      <c r="BT150" s="8"/>
      <c r="BU150" s="14"/>
      <c r="BV150" s="3"/>
      <c r="BW150" s="8">
        <v>1</v>
      </c>
      <c r="BX150" s="8">
        <f t="shared" ref="BX150:BX157" si="49">SUM(BV150:BW150)</f>
        <v>1</v>
      </c>
      <c r="BY150" s="8">
        <f t="shared" si="37"/>
        <v>1</v>
      </c>
      <c r="BZ150" s="8">
        <v>1</v>
      </c>
      <c r="CA150" s="8">
        <v>1</v>
      </c>
      <c r="CB150" s="8"/>
      <c r="CC150" s="8">
        <f t="shared" si="48"/>
        <v>2</v>
      </c>
      <c r="CD150" s="41">
        <f t="shared" si="47"/>
        <v>9</v>
      </c>
    </row>
    <row r="151" spans="1:82" ht="19.5" customHeight="1" x14ac:dyDescent="0.3">
      <c r="A151" s="8">
        <v>103</v>
      </c>
      <c r="B151" s="45" t="s">
        <v>25</v>
      </c>
      <c r="C151" s="3"/>
      <c r="D151" s="3"/>
      <c r="E151" s="3"/>
      <c r="F151" s="3">
        <v>1</v>
      </c>
      <c r="G151" s="3"/>
      <c r="H151" s="3"/>
      <c r="I151" s="3"/>
      <c r="J151" s="3">
        <v>1</v>
      </c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>
        <v>1</v>
      </c>
      <c r="AJ151" s="6">
        <f t="shared" si="45"/>
        <v>4</v>
      </c>
      <c r="AK151" s="3">
        <v>4</v>
      </c>
      <c r="AL151" s="3"/>
      <c r="AM151" s="3">
        <v>1</v>
      </c>
      <c r="AN151" s="3"/>
      <c r="AO151" s="3">
        <v>1</v>
      </c>
      <c r="AP151" s="3"/>
      <c r="AQ151" s="3">
        <f>SUM(AL151:AP151)</f>
        <v>2</v>
      </c>
      <c r="AR151" s="13"/>
      <c r="AS151" s="3"/>
      <c r="AT151" s="3"/>
      <c r="AU151" s="3"/>
      <c r="AV151" s="3"/>
      <c r="AW151" s="3"/>
      <c r="AX151" s="3">
        <v>2</v>
      </c>
      <c r="AY151" s="3">
        <v>1</v>
      </c>
      <c r="AZ151" s="3"/>
      <c r="BA151" s="3"/>
      <c r="BB151" s="3"/>
      <c r="BC151" s="3"/>
      <c r="BD151" s="3"/>
      <c r="BE151" s="3"/>
      <c r="BF151" s="3"/>
      <c r="BG151" s="3"/>
      <c r="BH151" s="3"/>
      <c r="BI151" s="3">
        <v>1</v>
      </c>
      <c r="BJ151" s="8">
        <f t="shared" si="46"/>
        <v>4</v>
      </c>
      <c r="BK151" s="3"/>
      <c r="BL151" s="3"/>
      <c r="BM151" s="3"/>
      <c r="BN151" s="8"/>
      <c r="BO151" s="8"/>
      <c r="BP151" s="8"/>
      <c r="BQ151" s="3"/>
      <c r="BR151" s="3"/>
      <c r="BS151" s="8"/>
      <c r="BT151" s="8"/>
      <c r="BU151" s="8"/>
      <c r="BV151" s="3"/>
      <c r="BW151" s="8">
        <v>1</v>
      </c>
      <c r="BX151" s="8">
        <f t="shared" si="49"/>
        <v>1</v>
      </c>
      <c r="BY151" s="8">
        <f t="shared" si="37"/>
        <v>1</v>
      </c>
      <c r="BZ151" s="8"/>
      <c r="CA151" s="8">
        <v>1</v>
      </c>
      <c r="CB151" s="8"/>
      <c r="CC151" s="8">
        <f t="shared" si="48"/>
        <v>1</v>
      </c>
      <c r="CD151" s="41">
        <f t="shared" si="47"/>
        <v>12</v>
      </c>
    </row>
    <row r="152" spans="1:82" ht="19.5" customHeight="1" x14ac:dyDescent="0.3">
      <c r="A152" s="8">
        <v>104</v>
      </c>
      <c r="B152" s="53" t="s">
        <v>39</v>
      </c>
      <c r="C152" s="3"/>
      <c r="D152" s="3"/>
      <c r="E152" s="3"/>
      <c r="F152" s="3"/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>
        <v>1</v>
      </c>
      <c r="AI152" s="3">
        <v>1</v>
      </c>
      <c r="AJ152" s="6">
        <f t="shared" si="45"/>
        <v>4</v>
      </c>
      <c r="AK152" s="3">
        <v>5</v>
      </c>
      <c r="AL152" s="3"/>
      <c r="AM152" s="3"/>
      <c r="AN152" s="3"/>
      <c r="AO152" s="3"/>
      <c r="AP152" s="3"/>
      <c r="AQ152" s="3"/>
      <c r="AR152" s="13"/>
      <c r="AS152" s="3"/>
      <c r="AT152" s="3"/>
      <c r="AU152" s="3"/>
      <c r="AV152" s="3"/>
      <c r="AW152" s="3"/>
      <c r="AX152" s="3">
        <v>1</v>
      </c>
      <c r="AY152" s="3">
        <v>1</v>
      </c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>
        <v>2</v>
      </c>
      <c r="BJ152" s="8">
        <f t="shared" si="46"/>
        <v>5</v>
      </c>
      <c r="BK152" s="8"/>
      <c r="BL152" s="3"/>
      <c r="BM152" s="3"/>
      <c r="BN152" s="8"/>
      <c r="BO152" s="8"/>
      <c r="BP152" s="8"/>
      <c r="BQ152" s="3"/>
      <c r="BR152" s="3"/>
      <c r="BS152" s="8"/>
      <c r="BT152" s="8"/>
      <c r="BU152" s="8"/>
      <c r="BV152" s="3"/>
      <c r="BW152" s="8">
        <v>1</v>
      </c>
      <c r="BX152" s="8">
        <f>SUM(BV152:BW152)</f>
        <v>1</v>
      </c>
      <c r="BY152" s="8">
        <f t="shared" si="37"/>
        <v>1</v>
      </c>
      <c r="BZ152" s="8">
        <v>1</v>
      </c>
      <c r="CA152" s="8">
        <v>1</v>
      </c>
      <c r="CB152" s="8"/>
      <c r="CC152" s="8">
        <f t="shared" si="48"/>
        <v>2</v>
      </c>
      <c r="CD152" s="41">
        <f t="shared" si="47"/>
        <v>12</v>
      </c>
    </row>
    <row r="153" spans="1:82" ht="19.5" customHeight="1" x14ac:dyDescent="0.3">
      <c r="A153" s="8">
        <v>105</v>
      </c>
      <c r="B153" s="45" t="s">
        <v>53</v>
      </c>
      <c r="C153" s="3"/>
      <c r="D153" s="3"/>
      <c r="E153" s="3"/>
      <c r="F153" s="3">
        <v>1</v>
      </c>
      <c r="G153" s="3"/>
      <c r="H153" s="3"/>
      <c r="I153" s="3">
        <v>2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>
        <v>1</v>
      </c>
      <c r="AI153" s="3"/>
      <c r="AJ153" s="6">
        <f t="shared" si="45"/>
        <v>6</v>
      </c>
      <c r="AK153" s="3">
        <v>6</v>
      </c>
      <c r="AL153" s="3"/>
      <c r="AM153" s="3"/>
      <c r="AN153" s="3"/>
      <c r="AO153" s="3">
        <v>3</v>
      </c>
      <c r="AP153" s="3"/>
      <c r="AQ153" s="3">
        <f>SUM(AL153:AP153)</f>
        <v>3</v>
      </c>
      <c r="AR153" s="13"/>
      <c r="AS153" s="3"/>
      <c r="AT153" s="3"/>
      <c r="AU153" s="3"/>
      <c r="AV153" s="3"/>
      <c r="AW153" s="3"/>
      <c r="AX153" s="3">
        <v>4</v>
      </c>
      <c r="AY153" s="3"/>
      <c r="AZ153" s="3"/>
      <c r="BA153" s="3"/>
      <c r="BB153" s="3"/>
      <c r="BC153" s="3"/>
      <c r="BD153" s="3"/>
      <c r="BE153" s="3"/>
      <c r="BF153" s="3"/>
      <c r="BG153" s="3"/>
      <c r="BH153" s="3">
        <v>2</v>
      </c>
      <c r="BI153" s="3">
        <v>3</v>
      </c>
      <c r="BJ153" s="8">
        <f t="shared" si="46"/>
        <v>9</v>
      </c>
      <c r="BK153" s="3"/>
      <c r="BL153" s="3"/>
      <c r="BM153" s="3"/>
      <c r="BN153" s="8"/>
      <c r="BO153" s="8"/>
      <c r="BP153" s="8"/>
      <c r="BQ153" s="3"/>
      <c r="BR153" s="3"/>
      <c r="BS153" s="8"/>
      <c r="BT153" s="8"/>
      <c r="BU153" s="14"/>
      <c r="BV153" s="3"/>
      <c r="BW153" s="8">
        <v>1</v>
      </c>
      <c r="BX153" s="8">
        <f t="shared" si="49"/>
        <v>1</v>
      </c>
      <c r="BY153" s="8">
        <f t="shared" si="37"/>
        <v>1</v>
      </c>
      <c r="BZ153" s="8">
        <v>1</v>
      </c>
      <c r="CA153" s="8"/>
      <c r="CB153" s="8"/>
      <c r="CC153" s="8">
        <f t="shared" si="48"/>
        <v>1</v>
      </c>
      <c r="CD153" s="41">
        <f t="shared" si="47"/>
        <v>20</v>
      </c>
    </row>
    <row r="154" spans="1:82" ht="19.5" customHeight="1" x14ac:dyDescent="0.3">
      <c r="A154" s="8">
        <v>106</v>
      </c>
      <c r="B154" s="45" t="s">
        <v>72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>
        <v>1</v>
      </c>
      <c r="AI154" s="3"/>
      <c r="AJ154" s="6">
        <f t="shared" si="45"/>
        <v>5</v>
      </c>
      <c r="AK154" s="3">
        <v>4</v>
      </c>
      <c r="AL154" s="3"/>
      <c r="AM154" s="3"/>
      <c r="AN154" s="3"/>
      <c r="AO154" s="3"/>
      <c r="AP154" s="3">
        <v>1</v>
      </c>
      <c r="AQ154" s="3">
        <f>SUM(AL154:AP154)</f>
        <v>1</v>
      </c>
      <c r="AR154" s="13"/>
      <c r="AS154" s="3"/>
      <c r="AT154" s="3"/>
      <c r="AU154" s="3"/>
      <c r="AV154" s="3"/>
      <c r="AW154" s="3"/>
      <c r="AX154" s="3">
        <v>1</v>
      </c>
      <c r="AY154" s="3"/>
      <c r="AZ154" s="3"/>
      <c r="BA154" s="3"/>
      <c r="BB154" s="3">
        <v>1</v>
      </c>
      <c r="BC154" s="3"/>
      <c r="BD154" s="3"/>
      <c r="BE154" s="3"/>
      <c r="BF154" s="3"/>
      <c r="BG154" s="3"/>
      <c r="BH154" s="3">
        <v>1</v>
      </c>
      <c r="BI154" s="3">
        <v>1</v>
      </c>
      <c r="BJ154" s="8">
        <f t="shared" si="46"/>
        <v>4</v>
      </c>
      <c r="BK154" s="3"/>
      <c r="BL154" s="3"/>
      <c r="BM154" s="3"/>
      <c r="BN154" s="8"/>
      <c r="BO154" s="8"/>
      <c r="BP154" s="8"/>
      <c r="BQ154" s="3"/>
      <c r="BR154" s="3"/>
      <c r="BS154" s="8"/>
      <c r="BT154" s="8"/>
      <c r="BU154" s="8"/>
      <c r="BV154" s="3">
        <v>1</v>
      </c>
      <c r="BW154" s="8"/>
      <c r="BX154" s="8">
        <f t="shared" si="49"/>
        <v>1</v>
      </c>
      <c r="BY154" s="8">
        <f t="shared" si="37"/>
        <v>1</v>
      </c>
      <c r="BZ154" s="8">
        <v>1</v>
      </c>
      <c r="CA154" s="8"/>
      <c r="CB154" s="8"/>
      <c r="CC154" s="8">
        <f t="shared" si="48"/>
        <v>1</v>
      </c>
      <c r="CD154" s="41">
        <f t="shared" si="47"/>
        <v>12</v>
      </c>
    </row>
    <row r="155" spans="1:82" ht="19.5" customHeight="1" x14ac:dyDescent="0.3">
      <c r="A155" s="8">
        <v>107</v>
      </c>
      <c r="B155" s="45" t="s">
        <v>121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>
        <v>1</v>
      </c>
      <c r="AI155" s="3"/>
      <c r="AJ155" s="6">
        <f t="shared" si="45"/>
        <v>4</v>
      </c>
      <c r="AK155" s="3">
        <v>4</v>
      </c>
      <c r="AL155" s="3"/>
      <c r="AM155" s="3"/>
      <c r="AN155" s="3"/>
      <c r="AO155" s="3"/>
      <c r="AP155" s="3"/>
      <c r="AQ155" s="3"/>
      <c r="AR155" s="13"/>
      <c r="AS155" s="3"/>
      <c r="AT155" s="3"/>
      <c r="AU155" s="3"/>
      <c r="AV155" s="3"/>
      <c r="AW155" s="3"/>
      <c r="AX155" s="3">
        <v>1</v>
      </c>
      <c r="AY155" s="3">
        <v>1</v>
      </c>
      <c r="AZ155" s="3"/>
      <c r="BA155" s="3"/>
      <c r="BB155" s="3">
        <v>1</v>
      </c>
      <c r="BC155" s="3"/>
      <c r="BD155" s="3"/>
      <c r="BE155" s="3"/>
      <c r="BF155" s="3"/>
      <c r="BG155" s="3"/>
      <c r="BH155" s="3"/>
      <c r="BI155" s="3">
        <v>1</v>
      </c>
      <c r="BJ155" s="8">
        <f t="shared" si="46"/>
        <v>4</v>
      </c>
      <c r="BK155" s="3"/>
      <c r="BL155" s="3"/>
      <c r="BM155" s="3"/>
      <c r="BN155" s="8"/>
      <c r="BO155" s="8"/>
      <c r="BP155" s="8"/>
      <c r="BQ155" s="3"/>
      <c r="BR155" s="3"/>
      <c r="BS155" s="8"/>
      <c r="BT155" s="8"/>
      <c r="BU155" s="14"/>
      <c r="BV155" s="3"/>
      <c r="BW155" s="8">
        <v>1</v>
      </c>
      <c r="BX155" s="8">
        <f t="shared" si="49"/>
        <v>1</v>
      </c>
      <c r="BY155" s="8">
        <f t="shared" si="37"/>
        <v>1</v>
      </c>
      <c r="BZ155" s="8">
        <v>1</v>
      </c>
      <c r="CA155" s="8">
        <v>1</v>
      </c>
      <c r="CB155" s="8"/>
      <c r="CC155" s="8">
        <f t="shared" si="48"/>
        <v>2</v>
      </c>
      <c r="CD155" s="41">
        <f t="shared" si="47"/>
        <v>11</v>
      </c>
    </row>
    <row r="156" spans="1:82" ht="19.5" customHeight="1" x14ac:dyDescent="0.3">
      <c r="A156" s="8">
        <v>108</v>
      </c>
      <c r="B156" s="53" t="s">
        <v>38</v>
      </c>
      <c r="C156" s="3"/>
      <c r="D156" s="3"/>
      <c r="E156" s="3"/>
      <c r="F156" s="3">
        <v>1</v>
      </c>
      <c r="G156" s="3"/>
      <c r="H156" s="3"/>
      <c r="I156" s="3">
        <v>3</v>
      </c>
      <c r="J156" s="3"/>
      <c r="K156" s="3"/>
      <c r="L156" s="3">
        <v>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6">
        <f t="shared" si="45"/>
        <v>8</v>
      </c>
      <c r="AK156" s="10">
        <v>7</v>
      </c>
      <c r="AL156" s="3"/>
      <c r="AM156" s="3"/>
      <c r="AN156" s="3"/>
      <c r="AO156" s="3">
        <v>2</v>
      </c>
      <c r="AP156" s="3"/>
      <c r="AQ156" s="3">
        <f>SUM(AL156:AP156)</f>
        <v>2</v>
      </c>
      <c r="AR156" s="19"/>
      <c r="AS156" s="3"/>
      <c r="AT156" s="3"/>
      <c r="AU156" s="3">
        <v>1</v>
      </c>
      <c r="AV156" s="3"/>
      <c r="AW156" s="3"/>
      <c r="AX156" s="3">
        <v>4</v>
      </c>
      <c r="AY156" s="3">
        <v>2</v>
      </c>
      <c r="AZ156" s="3"/>
      <c r="BA156" s="3"/>
      <c r="BB156" s="3">
        <v>1</v>
      </c>
      <c r="BC156" s="3"/>
      <c r="BD156" s="3"/>
      <c r="BE156" s="3"/>
      <c r="BF156" s="3"/>
      <c r="BG156" s="3">
        <v>1</v>
      </c>
      <c r="BH156" s="3">
        <v>1</v>
      </c>
      <c r="BI156" s="3">
        <v>3</v>
      </c>
      <c r="BJ156" s="8">
        <f t="shared" si="46"/>
        <v>13</v>
      </c>
      <c r="BK156" s="10"/>
      <c r="BL156" s="10"/>
      <c r="BM156" s="10"/>
      <c r="BN156" s="11"/>
      <c r="BO156" s="11"/>
      <c r="BP156" s="11"/>
      <c r="BQ156" s="10"/>
      <c r="BR156" s="10"/>
      <c r="BS156" s="11"/>
      <c r="BT156" s="11"/>
      <c r="BU156" s="8"/>
      <c r="BV156" s="10"/>
      <c r="BW156" s="11">
        <v>1</v>
      </c>
      <c r="BX156" s="8">
        <f t="shared" si="49"/>
        <v>1</v>
      </c>
      <c r="BY156" s="8">
        <f t="shared" si="37"/>
        <v>1</v>
      </c>
      <c r="BZ156" s="11">
        <v>1</v>
      </c>
      <c r="CA156" s="11"/>
      <c r="CB156" s="11"/>
      <c r="CC156" s="8">
        <f t="shared" si="48"/>
        <v>1</v>
      </c>
      <c r="CD156" s="41">
        <f t="shared" si="47"/>
        <v>25</v>
      </c>
    </row>
    <row r="157" spans="1:82" ht="19.5" customHeight="1" x14ac:dyDescent="0.3">
      <c r="A157" s="8">
        <v>109</v>
      </c>
      <c r="B157" s="45" t="s">
        <v>47</v>
      </c>
      <c r="C157" s="3"/>
      <c r="D157" s="3"/>
      <c r="E157" s="3"/>
      <c r="F157" s="3"/>
      <c r="G157" s="3"/>
      <c r="H157" s="3"/>
      <c r="I157" s="3">
        <v>1</v>
      </c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6">
        <f t="shared" si="45"/>
        <v>3</v>
      </c>
      <c r="AK157" s="10">
        <v>3</v>
      </c>
      <c r="AL157" s="3"/>
      <c r="AM157" s="3"/>
      <c r="AN157" s="3"/>
      <c r="AO157" s="3">
        <v>1</v>
      </c>
      <c r="AP157" s="3"/>
      <c r="AQ157" s="3">
        <f>SUM(AL157:AP157)</f>
        <v>1</v>
      </c>
      <c r="AR157" s="19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>
        <v>1</v>
      </c>
      <c r="BJ157" s="8">
        <f t="shared" si="46"/>
        <v>1</v>
      </c>
      <c r="BK157" s="10"/>
      <c r="BL157" s="10"/>
      <c r="BM157" s="10"/>
      <c r="BN157" s="11"/>
      <c r="BO157" s="11"/>
      <c r="BP157" s="11"/>
      <c r="BQ157" s="10"/>
      <c r="BR157" s="10"/>
      <c r="BS157" s="11"/>
      <c r="BT157" s="11"/>
      <c r="BU157" s="14"/>
      <c r="BV157" s="10"/>
      <c r="BW157" s="11">
        <v>1</v>
      </c>
      <c r="BX157" s="8">
        <f t="shared" si="49"/>
        <v>1</v>
      </c>
      <c r="BY157" s="8">
        <f t="shared" ref="BY157" si="50">SUM(BU157+BX157)</f>
        <v>1</v>
      </c>
      <c r="BZ157" s="11">
        <v>1</v>
      </c>
      <c r="CA157" s="11">
        <v>1</v>
      </c>
      <c r="CB157" s="11"/>
      <c r="CC157" s="8">
        <f t="shared" si="48"/>
        <v>2</v>
      </c>
      <c r="CD157" s="41">
        <f t="shared" si="47"/>
        <v>8</v>
      </c>
    </row>
    <row r="158" spans="1:82" s="34" customFormat="1" ht="19.5" customHeight="1" x14ac:dyDescent="0.5">
      <c r="A158" s="57"/>
      <c r="B158" s="58" t="s">
        <v>160</v>
      </c>
      <c r="C158" s="35">
        <f t="shared" ref="C158:AH158" si="51">SUM(C49:C157)</f>
        <v>0</v>
      </c>
      <c r="D158" s="35">
        <f t="shared" si="51"/>
        <v>0</v>
      </c>
      <c r="E158" s="35">
        <f t="shared" si="51"/>
        <v>0</v>
      </c>
      <c r="F158" s="35">
        <f t="shared" si="51"/>
        <v>71</v>
      </c>
      <c r="G158" s="35">
        <f t="shared" si="51"/>
        <v>0</v>
      </c>
      <c r="H158" s="35">
        <f t="shared" si="51"/>
        <v>7</v>
      </c>
      <c r="I158" s="35">
        <f t="shared" si="51"/>
        <v>162</v>
      </c>
      <c r="J158" s="35">
        <f t="shared" si="51"/>
        <v>13</v>
      </c>
      <c r="K158" s="35">
        <f t="shared" si="51"/>
        <v>2</v>
      </c>
      <c r="L158" s="35">
        <f t="shared" si="51"/>
        <v>75</v>
      </c>
      <c r="M158" s="35">
        <f t="shared" si="51"/>
        <v>20</v>
      </c>
      <c r="N158" s="35">
        <f t="shared" si="51"/>
        <v>0</v>
      </c>
      <c r="O158" s="35">
        <f t="shared" si="51"/>
        <v>0</v>
      </c>
      <c r="P158" s="35">
        <f t="shared" si="51"/>
        <v>0</v>
      </c>
      <c r="Q158" s="35">
        <f t="shared" si="51"/>
        <v>0</v>
      </c>
      <c r="R158" s="35">
        <f t="shared" si="51"/>
        <v>0</v>
      </c>
      <c r="S158" s="35">
        <f t="shared" si="51"/>
        <v>0</v>
      </c>
      <c r="T158" s="35">
        <f t="shared" si="51"/>
        <v>0</v>
      </c>
      <c r="U158" s="35">
        <f t="shared" si="51"/>
        <v>0</v>
      </c>
      <c r="V158" s="35">
        <f t="shared" si="51"/>
        <v>0</v>
      </c>
      <c r="W158" s="35">
        <f t="shared" si="51"/>
        <v>0</v>
      </c>
      <c r="X158" s="35">
        <f t="shared" si="51"/>
        <v>0</v>
      </c>
      <c r="Y158" s="35">
        <f t="shared" si="51"/>
        <v>0</v>
      </c>
      <c r="Z158" s="35">
        <f t="shared" si="51"/>
        <v>0</v>
      </c>
      <c r="AA158" s="35">
        <f t="shared" si="51"/>
        <v>0</v>
      </c>
      <c r="AB158" s="35">
        <f t="shared" si="51"/>
        <v>0</v>
      </c>
      <c r="AC158" s="35">
        <f t="shared" si="51"/>
        <v>0</v>
      </c>
      <c r="AD158" s="35">
        <f t="shared" si="51"/>
        <v>54</v>
      </c>
      <c r="AE158" s="35">
        <f t="shared" si="51"/>
        <v>24</v>
      </c>
      <c r="AF158" s="35">
        <f t="shared" si="51"/>
        <v>0</v>
      </c>
      <c r="AG158" s="35">
        <f t="shared" si="51"/>
        <v>0</v>
      </c>
      <c r="AH158" s="35">
        <f t="shared" si="51"/>
        <v>119</v>
      </c>
      <c r="AI158" s="35">
        <f t="shared" ref="AI158:BJ158" si="52">SUM(AI49:AI157)</f>
        <v>19</v>
      </c>
      <c r="AJ158" s="59">
        <f t="shared" si="52"/>
        <v>566</v>
      </c>
      <c r="AK158" s="35">
        <f t="shared" si="52"/>
        <v>581</v>
      </c>
      <c r="AL158" s="35">
        <f t="shared" si="52"/>
        <v>0</v>
      </c>
      <c r="AM158" s="35">
        <f t="shared" si="52"/>
        <v>23</v>
      </c>
      <c r="AN158" s="35">
        <f t="shared" si="52"/>
        <v>3</v>
      </c>
      <c r="AO158" s="35">
        <f t="shared" si="52"/>
        <v>80</v>
      </c>
      <c r="AP158" s="35">
        <f t="shared" si="52"/>
        <v>44</v>
      </c>
      <c r="AQ158" s="59">
        <f t="shared" si="52"/>
        <v>150</v>
      </c>
      <c r="AR158" s="35">
        <f t="shared" si="52"/>
        <v>0</v>
      </c>
      <c r="AS158" s="35">
        <f t="shared" si="52"/>
        <v>0</v>
      </c>
      <c r="AT158" s="35">
        <f t="shared" si="52"/>
        <v>1</v>
      </c>
      <c r="AU158" s="35">
        <f t="shared" si="52"/>
        <v>1</v>
      </c>
      <c r="AV158" s="35">
        <f t="shared" si="52"/>
        <v>0</v>
      </c>
      <c r="AW158" s="35">
        <f t="shared" si="52"/>
        <v>0</v>
      </c>
      <c r="AX158" s="35">
        <f t="shared" si="52"/>
        <v>251</v>
      </c>
      <c r="AY158" s="35">
        <f t="shared" si="52"/>
        <v>56</v>
      </c>
      <c r="AZ158" s="35">
        <f t="shared" si="52"/>
        <v>0</v>
      </c>
      <c r="BA158" s="35">
        <f t="shared" si="52"/>
        <v>0</v>
      </c>
      <c r="BB158" s="35">
        <f t="shared" si="52"/>
        <v>61</v>
      </c>
      <c r="BC158" s="35">
        <f t="shared" si="52"/>
        <v>0</v>
      </c>
      <c r="BD158" s="35">
        <f t="shared" si="52"/>
        <v>0</v>
      </c>
      <c r="BE158" s="35">
        <f t="shared" si="52"/>
        <v>0</v>
      </c>
      <c r="BF158" s="35">
        <f t="shared" si="52"/>
        <v>0</v>
      </c>
      <c r="BG158" s="35">
        <f t="shared" si="52"/>
        <v>12</v>
      </c>
      <c r="BH158" s="35">
        <f t="shared" si="52"/>
        <v>45</v>
      </c>
      <c r="BI158" s="35">
        <f t="shared" si="52"/>
        <v>189</v>
      </c>
      <c r="BJ158" s="59">
        <f t="shared" si="52"/>
        <v>616</v>
      </c>
      <c r="BK158" s="35"/>
      <c r="BL158" s="35">
        <f t="shared" ref="BL158:CD158" si="53">SUM(BL49:BL157)</f>
        <v>3</v>
      </c>
      <c r="BM158" s="35">
        <f t="shared" si="53"/>
        <v>0</v>
      </c>
      <c r="BN158" s="35">
        <f t="shared" si="53"/>
        <v>0</v>
      </c>
      <c r="BO158" s="35">
        <f t="shared" si="53"/>
        <v>1</v>
      </c>
      <c r="BP158" s="35">
        <f t="shared" si="53"/>
        <v>1</v>
      </c>
      <c r="BQ158" s="35">
        <f t="shared" si="53"/>
        <v>19</v>
      </c>
      <c r="BR158" s="35">
        <f t="shared" si="53"/>
        <v>2</v>
      </c>
      <c r="BS158" s="35">
        <f t="shared" si="53"/>
        <v>0</v>
      </c>
      <c r="BT158" s="35">
        <f t="shared" si="53"/>
        <v>0</v>
      </c>
      <c r="BU158" s="35">
        <f t="shared" si="53"/>
        <v>26</v>
      </c>
      <c r="BV158" s="35">
        <f t="shared" si="53"/>
        <v>7</v>
      </c>
      <c r="BW158" s="35">
        <f t="shared" si="53"/>
        <v>101</v>
      </c>
      <c r="BX158" s="35">
        <f t="shared" si="53"/>
        <v>108</v>
      </c>
      <c r="BY158" s="59">
        <f t="shared" si="53"/>
        <v>134</v>
      </c>
      <c r="BZ158" s="35">
        <f t="shared" si="53"/>
        <v>100</v>
      </c>
      <c r="CA158" s="35">
        <f t="shared" si="53"/>
        <v>53</v>
      </c>
      <c r="CB158" s="35">
        <f t="shared" si="53"/>
        <v>0</v>
      </c>
      <c r="CC158" s="59">
        <f>SUM(CC49:CC157)</f>
        <v>153</v>
      </c>
      <c r="CD158" s="59">
        <f t="shared" si="53"/>
        <v>1619</v>
      </c>
    </row>
    <row r="159" spans="1:82" s="31" customFormat="1" ht="19.5" customHeight="1" x14ac:dyDescent="0.5">
      <c r="A159" s="51"/>
      <c r="B159" s="51" t="s">
        <v>115</v>
      </c>
      <c r="C159" s="51">
        <f t="shared" ref="C159:AH159" si="54">SUM(C48+C158)</f>
        <v>1</v>
      </c>
      <c r="D159" s="51">
        <f t="shared" si="54"/>
        <v>3</v>
      </c>
      <c r="E159" s="51">
        <f t="shared" si="54"/>
        <v>11</v>
      </c>
      <c r="F159" s="51">
        <f t="shared" si="54"/>
        <v>79</v>
      </c>
      <c r="G159" s="51">
        <f t="shared" si="54"/>
        <v>6</v>
      </c>
      <c r="H159" s="51">
        <f t="shared" si="54"/>
        <v>37</v>
      </c>
      <c r="I159" s="51">
        <f t="shared" si="54"/>
        <v>309</v>
      </c>
      <c r="J159" s="51">
        <f t="shared" si="54"/>
        <v>92</v>
      </c>
      <c r="K159" s="51">
        <f t="shared" si="54"/>
        <v>7</v>
      </c>
      <c r="L159" s="51">
        <f t="shared" si="54"/>
        <v>118</v>
      </c>
      <c r="M159" s="51">
        <f t="shared" si="54"/>
        <v>28</v>
      </c>
      <c r="N159" s="51">
        <f t="shared" si="54"/>
        <v>3</v>
      </c>
      <c r="O159" s="51">
        <f t="shared" si="54"/>
        <v>4</v>
      </c>
      <c r="P159" s="51">
        <f t="shared" si="54"/>
        <v>1</v>
      </c>
      <c r="Q159" s="51">
        <f t="shared" si="54"/>
        <v>5</v>
      </c>
      <c r="R159" s="51">
        <f t="shared" si="54"/>
        <v>1</v>
      </c>
      <c r="S159" s="51">
        <f t="shared" si="54"/>
        <v>1</v>
      </c>
      <c r="T159" s="51">
        <f t="shared" si="54"/>
        <v>3</v>
      </c>
      <c r="U159" s="51">
        <f t="shared" si="54"/>
        <v>0</v>
      </c>
      <c r="V159" s="51">
        <f t="shared" si="54"/>
        <v>3</v>
      </c>
      <c r="W159" s="51">
        <f t="shared" si="54"/>
        <v>4</v>
      </c>
      <c r="X159" s="51">
        <f t="shared" si="54"/>
        <v>1</v>
      </c>
      <c r="Y159" s="51">
        <f t="shared" si="54"/>
        <v>2</v>
      </c>
      <c r="Z159" s="51">
        <f t="shared" si="54"/>
        <v>0</v>
      </c>
      <c r="AA159" s="51">
        <f t="shared" si="54"/>
        <v>3</v>
      </c>
      <c r="AB159" s="51">
        <f t="shared" si="54"/>
        <v>0</v>
      </c>
      <c r="AC159" s="51">
        <f t="shared" si="54"/>
        <v>2</v>
      </c>
      <c r="AD159" s="51">
        <f t="shared" si="54"/>
        <v>74</v>
      </c>
      <c r="AE159" s="51">
        <f t="shared" si="54"/>
        <v>24</v>
      </c>
      <c r="AF159" s="51">
        <f t="shared" si="54"/>
        <v>5</v>
      </c>
      <c r="AG159" s="51">
        <f t="shared" si="54"/>
        <v>1</v>
      </c>
      <c r="AH159" s="51">
        <f t="shared" si="54"/>
        <v>194</v>
      </c>
      <c r="AI159" s="51">
        <f t="shared" ref="AI159:BJ159" si="55">SUM(AI48+AI158)</f>
        <v>21</v>
      </c>
      <c r="AJ159" s="60">
        <f t="shared" si="55"/>
        <v>1043</v>
      </c>
      <c r="AK159" s="51">
        <f t="shared" si="55"/>
        <v>1126</v>
      </c>
      <c r="AL159" s="51">
        <f t="shared" si="55"/>
        <v>7</v>
      </c>
      <c r="AM159" s="51">
        <f t="shared" si="55"/>
        <v>28</v>
      </c>
      <c r="AN159" s="51">
        <f t="shared" si="55"/>
        <v>9</v>
      </c>
      <c r="AO159" s="51">
        <f t="shared" si="55"/>
        <v>135</v>
      </c>
      <c r="AP159" s="51">
        <f t="shared" si="55"/>
        <v>51</v>
      </c>
      <c r="AQ159" s="60">
        <f t="shared" si="55"/>
        <v>230</v>
      </c>
      <c r="AR159" s="51">
        <f t="shared" si="55"/>
        <v>0</v>
      </c>
      <c r="AS159" s="51">
        <f t="shared" si="55"/>
        <v>4</v>
      </c>
      <c r="AT159" s="51">
        <f t="shared" si="55"/>
        <v>14</v>
      </c>
      <c r="AU159" s="51">
        <f t="shared" si="55"/>
        <v>8</v>
      </c>
      <c r="AV159" s="51">
        <f t="shared" si="55"/>
        <v>1</v>
      </c>
      <c r="AW159" s="51">
        <f t="shared" si="55"/>
        <v>4</v>
      </c>
      <c r="AX159" s="51">
        <f t="shared" si="55"/>
        <v>547</v>
      </c>
      <c r="AY159" s="51">
        <f t="shared" si="55"/>
        <v>158</v>
      </c>
      <c r="AZ159" s="51">
        <f t="shared" si="55"/>
        <v>4</v>
      </c>
      <c r="BA159" s="51">
        <f t="shared" si="55"/>
        <v>4</v>
      </c>
      <c r="BB159" s="51">
        <f t="shared" si="55"/>
        <v>71</v>
      </c>
      <c r="BC159" s="51">
        <f t="shared" si="55"/>
        <v>1</v>
      </c>
      <c r="BD159" s="51">
        <f t="shared" si="55"/>
        <v>1</v>
      </c>
      <c r="BE159" s="51">
        <f t="shared" si="55"/>
        <v>1</v>
      </c>
      <c r="BF159" s="51">
        <f t="shared" si="55"/>
        <v>3</v>
      </c>
      <c r="BG159" s="51">
        <f t="shared" si="55"/>
        <v>15</v>
      </c>
      <c r="BH159" s="51">
        <f t="shared" si="55"/>
        <v>93</v>
      </c>
      <c r="BI159" s="51">
        <f t="shared" si="55"/>
        <v>445</v>
      </c>
      <c r="BJ159" s="60">
        <f t="shared" si="55"/>
        <v>1374</v>
      </c>
      <c r="BK159" s="51">
        <v>1536</v>
      </c>
      <c r="BL159" s="51">
        <f t="shared" ref="BL159:CD159" si="56">SUM(BL48+BL158)</f>
        <v>28</v>
      </c>
      <c r="BM159" s="51">
        <f t="shared" si="56"/>
        <v>2</v>
      </c>
      <c r="BN159" s="51">
        <f t="shared" si="56"/>
        <v>10</v>
      </c>
      <c r="BO159" s="51">
        <f t="shared" si="56"/>
        <v>16</v>
      </c>
      <c r="BP159" s="51">
        <f t="shared" si="56"/>
        <v>12</v>
      </c>
      <c r="BQ159" s="51">
        <f t="shared" si="56"/>
        <v>19</v>
      </c>
      <c r="BR159" s="51">
        <f t="shared" si="56"/>
        <v>38</v>
      </c>
      <c r="BS159" s="51">
        <f t="shared" si="56"/>
        <v>0</v>
      </c>
      <c r="BT159" s="51">
        <f t="shared" si="56"/>
        <v>1</v>
      </c>
      <c r="BU159" s="51">
        <f t="shared" si="56"/>
        <v>126</v>
      </c>
      <c r="BV159" s="51">
        <f t="shared" si="56"/>
        <v>7</v>
      </c>
      <c r="BW159" s="51">
        <f t="shared" si="56"/>
        <v>108</v>
      </c>
      <c r="BX159" s="51">
        <f t="shared" si="56"/>
        <v>115</v>
      </c>
      <c r="BY159" s="60">
        <f t="shared" si="56"/>
        <v>241</v>
      </c>
      <c r="BZ159" s="51">
        <f t="shared" si="56"/>
        <v>141</v>
      </c>
      <c r="CA159" s="51">
        <f t="shared" si="56"/>
        <v>84</v>
      </c>
      <c r="CB159" s="51">
        <f t="shared" si="56"/>
        <v>4</v>
      </c>
      <c r="CC159" s="60">
        <f t="shared" si="56"/>
        <v>229</v>
      </c>
      <c r="CD159" s="60">
        <f t="shared" si="56"/>
        <v>3117</v>
      </c>
    </row>
    <row r="160" spans="1:82" ht="19.5" customHeight="1" x14ac:dyDescent="0.3">
      <c r="A160" s="96"/>
      <c r="B160" s="97" t="s">
        <v>183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8"/>
      <c r="AK160" s="96"/>
      <c r="AL160" s="96"/>
      <c r="AM160" s="96"/>
      <c r="AN160" s="96"/>
      <c r="AO160" s="96"/>
      <c r="AP160" s="96"/>
      <c r="AQ160" s="98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8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8"/>
      <c r="BZ160" s="96"/>
      <c r="CA160" s="96"/>
      <c r="CB160" s="96"/>
      <c r="CC160" s="98"/>
      <c r="CD160" s="98"/>
    </row>
    <row r="161" spans="1:82" ht="19.5" customHeight="1" x14ac:dyDescent="0.3">
      <c r="A161" s="61"/>
      <c r="B161" s="62" t="s">
        <v>184</v>
      </c>
      <c r="C161" s="63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</row>
    <row r="162" spans="1:82" ht="19.5" customHeight="1" x14ac:dyDescent="0.5">
      <c r="A162" s="86">
        <v>1</v>
      </c>
      <c r="B162" s="71" t="s">
        <v>186</v>
      </c>
      <c r="C162" s="85"/>
      <c r="D162" s="85"/>
      <c r="E162" s="85"/>
      <c r="F162" s="85"/>
      <c r="G162" s="85"/>
      <c r="H162" s="85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66" t="s">
        <v>185</v>
      </c>
      <c r="AK162" s="89"/>
      <c r="AL162" s="69"/>
      <c r="AM162" s="69"/>
      <c r="AN162" s="69"/>
      <c r="AO162" s="69"/>
      <c r="AP162" s="69"/>
      <c r="AQ162" s="68" t="s">
        <v>187</v>
      </c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9"/>
      <c r="BY162" s="70"/>
      <c r="BZ162" s="90"/>
      <c r="CA162" s="90"/>
      <c r="CB162" s="61"/>
      <c r="CC162" s="72"/>
      <c r="CD162" s="88"/>
    </row>
    <row r="163" spans="1:82" ht="19.5" customHeight="1" x14ac:dyDescent="0.5">
      <c r="A163" s="86">
        <v>2</v>
      </c>
      <c r="B163" s="95" t="s">
        <v>194</v>
      </c>
      <c r="C163" s="88"/>
      <c r="D163" s="88"/>
      <c r="E163" s="88"/>
      <c r="F163" s="88"/>
      <c r="G163" s="88"/>
      <c r="H163" s="88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71" t="s">
        <v>193</v>
      </c>
      <c r="AK163" s="92" t="s">
        <v>190</v>
      </c>
      <c r="AL163" s="93" t="s">
        <v>191</v>
      </c>
      <c r="AM163" s="94" t="s">
        <v>192</v>
      </c>
      <c r="AN163" s="91"/>
      <c r="AO163" s="83"/>
      <c r="AP163" s="83"/>
      <c r="AQ163" s="83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3"/>
      <c r="BY163" s="84"/>
      <c r="BZ163" s="90"/>
      <c r="CA163" s="90"/>
      <c r="CB163" s="61"/>
      <c r="CC163" s="72"/>
      <c r="CD163" s="88"/>
    </row>
    <row r="164" spans="1:82" ht="19.5" customHeight="1" x14ac:dyDescent="0.5">
      <c r="A164" s="61"/>
      <c r="B164" s="62" t="s">
        <v>188</v>
      </c>
      <c r="C164" s="65"/>
      <c r="D164" s="65"/>
      <c r="E164" s="65"/>
      <c r="F164" s="65"/>
      <c r="G164" s="65"/>
      <c r="H164" s="65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6"/>
      <c r="AK164" s="67"/>
      <c r="AL164" s="68"/>
      <c r="AM164" s="68"/>
      <c r="AN164" s="68"/>
      <c r="AO164" s="68"/>
      <c r="AP164" s="68"/>
      <c r="AQ164" s="68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9"/>
      <c r="BY164" s="70"/>
      <c r="BZ164" s="70"/>
      <c r="CA164" s="70"/>
      <c r="CB164" s="70"/>
      <c r="CC164" s="65"/>
      <c r="CD164" s="65"/>
    </row>
    <row r="165" spans="1:82" ht="19.5" customHeight="1" x14ac:dyDescent="0.5">
      <c r="A165" s="87">
        <v>1</v>
      </c>
      <c r="B165" s="74" t="s">
        <v>195</v>
      </c>
      <c r="C165" s="75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7" t="s">
        <v>185</v>
      </c>
      <c r="AK165" s="78"/>
      <c r="AL165" s="76"/>
      <c r="AM165" s="76"/>
      <c r="AN165" s="76"/>
      <c r="AO165" s="76"/>
      <c r="AP165" s="76"/>
      <c r="AQ165" s="76" t="s">
        <v>189</v>
      </c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9"/>
      <c r="BY165" s="80"/>
      <c r="BZ165" s="81"/>
      <c r="CA165" s="81"/>
      <c r="CB165" s="81"/>
      <c r="CC165" s="81"/>
      <c r="CD165" s="80"/>
    </row>
    <row r="166" spans="1:82" x14ac:dyDescent="0.3">
      <c r="E166" s="28"/>
      <c r="F166" s="28"/>
      <c r="G166" s="28"/>
      <c r="H166" s="28"/>
      <c r="I166" s="28"/>
      <c r="K166" s="28"/>
      <c r="L166" s="28"/>
      <c r="M166" s="28"/>
      <c r="N166" s="25"/>
      <c r="O166" s="26"/>
    </row>
    <row r="167" spans="1:82" x14ac:dyDescent="0.3">
      <c r="A167" s="4"/>
      <c r="E167" s="28"/>
      <c r="F167" s="28"/>
      <c r="G167" s="28"/>
      <c r="H167" s="28"/>
      <c r="I167" s="28"/>
      <c r="K167" s="28"/>
      <c r="L167" s="28"/>
      <c r="M167" s="28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</row>
    <row r="168" spans="1:82" x14ac:dyDescent="0.3">
      <c r="A168" s="4"/>
      <c r="E168" s="29"/>
      <c r="F168" s="29"/>
      <c r="G168" s="29"/>
      <c r="H168" s="29"/>
      <c r="I168" s="29"/>
      <c r="J168" s="32"/>
      <c r="K168" s="29"/>
      <c r="L168" s="29"/>
      <c r="M168" s="29"/>
      <c r="N168" s="29"/>
      <c r="O168" s="30"/>
      <c r="P168" s="30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</row>
    <row r="169" spans="1:82" x14ac:dyDescent="0.3">
      <c r="A169" s="4"/>
      <c r="E169" s="27"/>
      <c r="F169" s="27"/>
      <c r="G169" s="27"/>
      <c r="H169" s="27"/>
      <c r="I169" s="27"/>
      <c r="K169" s="27"/>
      <c r="L169" s="27"/>
      <c r="M169" s="27"/>
      <c r="N169" s="28"/>
      <c r="O169" s="26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</row>
    <row r="170" spans="1:82" x14ac:dyDescent="0.3">
      <c r="A170" s="4"/>
      <c r="E170" s="28"/>
      <c r="F170" s="28"/>
      <c r="G170" s="28"/>
      <c r="H170" s="28"/>
      <c r="I170" s="28"/>
      <c r="K170" s="28"/>
      <c r="L170" s="28"/>
      <c r="M170" s="28"/>
      <c r="N170" s="28"/>
      <c r="O170" s="26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</row>
    <row r="171" spans="1:82" x14ac:dyDescent="0.3">
      <c r="A171" s="4"/>
      <c r="E171" s="28"/>
      <c r="F171" s="28"/>
      <c r="G171" s="28"/>
      <c r="H171" s="28"/>
      <c r="I171" s="28"/>
      <c r="K171" s="28"/>
      <c r="L171" s="28"/>
      <c r="M171" s="28"/>
      <c r="N171" s="28"/>
      <c r="O171" s="26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</row>
    <row r="172" spans="1:82" x14ac:dyDescent="0.3">
      <c r="A172" s="4"/>
      <c r="E172" s="28"/>
      <c r="F172" s="28"/>
      <c r="G172" s="28"/>
      <c r="H172" s="28"/>
      <c r="I172" s="28"/>
      <c r="K172" s="28"/>
      <c r="L172" s="28"/>
      <c r="M172" s="28"/>
      <c r="N172" s="28"/>
      <c r="O172" s="26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</row>
    <row r="173" spans="1:82" x14ac:dyDescent="0.3">
      <c r="A173" s="4"/>
      <c r="E173" s="28"/>
      <c r="F173" s="28"/>
      <c r="G173" s="28"/>
      <c r="H173" s="28"/>
      <c r="I173" s="28"/>
      <c r="K173" s="28"/>
      <c r="L173" s="28"/>
      <c r="M173" s="28"/>
      <c r="N173" s="28"/>
      <c r="O173" s="26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</row>
    <row r="174" spans="1:82" x14ac:dyDescent="0.3">
      <c r="A174" s="4"/>
      <c r="E174" s="28"/>
      <c r="F174" s="28"/>
      <c r="G174" s="28"/>
      <c r="H174" s="28"/>
      <c r="I174" s="28"/>
      <c r="K174" s="28"/>
      <c r="L174" s="28"/>
      <c r="M174" s="28"/>
      <c r="N174" s="28"/>
      <c r="O174" s="26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</row>
    <row r="175" spans="1:82" x14ac:dyDescent="0.3">
      <c r="A175" s="4"/>
      <c r="E175" s="28"/>
      <c r="F175" s="28"/>
      <c r="G175" s="28"/>
      <c r="H175" s="28"/>
      <c r="I175" s="28"/>
      <c r="K175" s="28"/>
      <c r="L175" s="28"/>
      <c r="M175" s="28"/>
      <c r="N175" s="28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</row>
    <row r="176" spans="1:82" x14ac:dyDescent="0.3">
      <c r="A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</row>
    <row r="177" spans="1:81" x14ac:dyDescent="0.3">
      <c r="A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</row>
    <row r="178" spans="1:81" x14ac:dyDescent="0.3">
      <c r="A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</row>
    <row r="179" spans="1:81" x14ac:dyDescent="0.3">
      <c r="A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</row>
    <row r="180" spans="1:81" x14ac:dyDescent="0.3">
      <c r="A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1:81" x14ac:dyDescent="0.3">
      <c r="A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</row>
    <row r="182" spans="1:81" x14ac:dyDescent="0.3">
      <c r="A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</row>
    <row r="183" spans="1:81" x14ac:dyDescent="0.3">
      <c r="A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</row>
  </sheetData>
  <mergeCells count="8">
    <mergeCell ref="AR140:AR141"/>
    <mergeCell ref="AK4:AK9"/>
    <mergeCell ref="A1:CD1"/>
    <mergeCell ref="AC2:AI2"/>
    <mergeCell ref="AL2:AP2"/>
    <mergeCell ref="AS2:BI2"/>
    <mergeCell ref="BL2:BY2"/>
    <mergeCell ref="BZ2:CD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ส.ค.59</vt:lpstr>
      <vt:lpstr>' ส.ค.59'!Print_Titles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2016-09-06T02:34:18Z</cp:lastPrinted>
  <dcterms:created xsi:type="dcterms:W3CDTF">2002-09-23T13:16:52Z</dcterms:created>
  <dcterms:modified xsi:type="dcterms:W3CDTF">2019-02-21T04:15:22Z</dcterms:modified>
</cp:coreProperties>
</file>