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43A94E8B-7397-4236-BE50-EB3949B71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นปัจจุบัน" sheetId="1" r:id="rId1"/>
  </sheets>
  <definedNames>
    <definedName name="_xlnm.Print_Area" localSheetId="0">คนปัจจุบัน!$A$1:$DG$191</definedName>
  </definedNames>
  <calcPr calcId="191029"/>
  <customWorkbookViews>
    <customWorkbookView name="ตัวกรอง 1" guid="{0B2A3C90-1398-4B79-8D91-1BFC3ABE906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T/hVJZ14lQkg+Cr45wTZuWltuug=="/>
    </ext>
  </extLst>
</workbook>
</file>

<file path=xl/calcChain.xml><?xml version="1.0" encoding="utf-8"?>
<calcChain xmlns="http://schemas.openxmlformats.org/spreadsheetml/2006/main">
  <c r="CX157" i="1" l="1"/>
  <c r="CS157" i="1"/>
  <c r="CM157" i="1"/>
  <c r="CL157" i="1"/>
  <c r="CK157" i="1"/>
  <c r="CJ157" i="1"/>
  <c r="CI157" i="1"/>
  <c r="CH157" i="1"/>
  <c r="CE157" i="1"/>
  <c r="CD157" i="1"/>
  <c r="CB157" i="1"/>
  <c r="CA157" i="1"/>
  <c r="BZ157" i="1"/>
  <c r="DB157" i="1" s="1"/>
  <c r="BY157" i="1"/>
  <c r="DE157" i="1" s="1"/>
  <c r="BX157" i="1"/>
  <c r="CY157" i="1" s="1"/>
  <c r="BW157" i="1"/>
  <c r="BV157" i="1"/>
  <c r="BU157" i="1"/>
  <c r="BT157" i="1"/>
  <c r="BQ157" i="1"/>
  <c r="BP157" i="1"/>
  <c r="BO157" i="1"/>
  <c r="BN157" i="1"/>
  <c r="BM157" i="1"/>
  <c r="BL157" i="1"/>
  <c r="BK157" i="1"/>
  <c r="DD157" i="1" s="1"/>
  <c r="BJ157" i="1"/>
  <c r="BI157" i="1"/>
  <c r="BH157" i="1"/>
  <c r="BG157" i="1"/>
  <c r="BF157" i="1"/>
  <c r="BE157" i="1"/>
  <c r="BD157" i="1"/>
  <c r="DF157" i="1" s="1"/>
  <c r="BC157" i="1"/>
  <c r="CW157" i="1" s="1"/>
  <c r="BB157" i="1"/>
  <c r="BA157" i="1"/>
  <c r="AZ157" i="1"/>
  <c r="AY157" i="1"/>
  <c r="AX157" i="1"/>
  <c r="AW157" i="1"/>
  <c r="AU157" i="1"/>
  <c r="AT157" i="1"/>
  <c r="DC157" i="1" s="1"/>
  <c r="AS157" i="1"/>
  <c r="AR157" i="1"/>
  <c r="AQ157" i="1"/>
  <c r="AP157" i="1"/>
  <c r="AN157" i="1"/>
  <c r="AM157" i="1"/>
  <c r="CZ157" i="1" s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N156" i="1"/>
  <c r="CF156" i="1"/>
  <c r="CC156" i="1"/>
  <c r="BR156" i="1"/>
  <c r="AV156" i="1"/>
  <c r="AO156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N155" i="1"/>
  <c r="CF155" i="1"/>
  <c r="CC155" i="1"/>
  <c r="BR155" i="1"/>
  <c r="AV155" i="1"/>
  <c r="AO155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N154" i="1"/>
  <c r="CF154" i="1"/>
  <c r="CC154" i="1"/>
  <c r="BR154" i="1"/>
  <c r="AO154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N153" i="1"/>
  <c r="CF153" i="1"/>
  <c r="CC153" i="1"/>
  <c r="BR153" i="1"/>
  <c r="AV153" i="1"/>
  <c r="AO153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N152" i="1"/>
  <c r="CF152" i="1"/>
  <c r="CC152" i="1"/>
  <c r="BR152" i="1"/>
  <c r="AV152" i="1"/>
  <c r="AO152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N151" i="1"/>
  <c r="CF151" i="1"/>
  <c r="CC151" i="1"/>
  <c r="CG151" i="1" s="1"/>
  <c r="BR151" i="1"/>
  <c r="AO151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N150" i="1"/>
  <c r="CF150" i="1"/>
  <c r="CC150" i="1"/>
  <c r="BR150" i="1"/>
  <c r="AV150" i="1"/>
  <c r="AO150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N149" i="1"/>
  <c r="CF149" i="1"/>
  <c r="CC149" i="1"/>
  <c r="BR149" i="1"/>
  <c r="AV149" i="1"/>
  <c r="AO149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N148" i="1"/>
  <c r="CF148" i="1"/>
  <c r="CC148" i="1"/>
  <c r="BR148" i="1"/>
  <c r="AV148" i="1"/>
  <c r="AO148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N147" i="1"/>
  <c r="CF147" i="1"/>
  <c r="CC147" i="1"/>
  <c r="BR147" i="1"/>
  <c r="AV147" i="1"/>
  <c r="AO147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N146" i="1"/>
  <c r="CF146" i="1"/>
  <c r="CC146" i="1"/>
  <c r="BR146" i="1"/>
  <c r="AV146" i="1"/>
  <c r="AO146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N145" i="1"/>
  <c r="CF145" i="1"/>
  <c r="CC145" i="1"/>
  <c r="BR145" i="1"/>
  <c r="AO145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N144" i="1"/>
  <c r="CF144" i="1"/>
  <c r="CC144" i="1"/>
  <c r="BR144" i="1"/>
  <c r="AO144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N143" i="1"/>
  <c r="CF143" i="1"/>
  <c r="CC143" i="1"/>
  <c r="BR143" i="1"/>
  <c r="AV143" i="1"/>
  <c r="AO143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N142" i="1"/>
  <c r="CF142" i="1"/>
  <c r="CC142" i="1"/>
  <c r="BR142" i="1"/>
  <c r="AV142" i="1"/>
  <c r="AO142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N141" i="1"/>
  <c r="CF141" i="1"/>
  <c r="CC141" i="1"/>
  <c r="BR141" i="1"/>
  <c r="AV141" i="1"/>
  <c r="AO141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N140" i="1"/>
  <c r="CF140" i="1"/>
  <c r="CC140" i="1"/>
  <c r="BR140" i="1"/>
  <c r="AO140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N139" i="1"/>
  <c r="CF139" i="1"/>
  <c r="CC139" i="1"/>
  <c r="CG139" i="1" s="1"/>
  <c r="BR139" i="1"/>
  <c r="AV139" i="1"/>
  <c r="AO139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N138" i="1"/>
  <c r="CF138" i="1"/>
  <c r="CC138" i="1"/>
  <c r="BR138" i="1"/>
  <c r="AV138" i="1"/>
  <c r="AO138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N137" i="1"/>
  <c r="CF137" i="1"/>
  <c r="CC137" i="1"/>
  <c r="BR137" i="1"/>
  <c r="AV137" i="1"/>
  <c r="AO137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N136" i="1"/>
  <c r="CF136" i="1"/>
  <c r="CC136" i="1"/>
  <c r="BR136" i="1"/>
  <c r="AV136" i="1"/>
  <c r="AO136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N135" i="1"/>
  <c r="CF135" i="1"/>
  <c r="CC135" i="1"/>
  <c r="BR135" i="1"/>
  <c r="AV135" i="1"/>
  <c r="AO135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N134" i="1"/>
  <c r="CF134" i="1"/>
  <c r="CC134" i="1"/>
  <c r="BR134" i="1"/>
  <c r="AV134" i="1"/>
  <c r="AO134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N133" i="1"/>
  <c r="CF133" i="1"/>
  <c r="CC133" i="1"/>
  <c r="BR133" i="1"/>
  <c r="AV133" i="1"/>
  <c r="AO133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N132" i="1"/>
  <c r="CF132" i="1"/>
  <c r="CC132" i="1"/>
  <c r="BR132" i="1"/>
  <c r="AO132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N131" i="1"/>
  <c r="CF131" i="1"/>
  <c r="CC131" i="1"/>
  <c r="BR131" i="1"/>
  <c r="AO131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N130" i="1"/>
  <c r="CF130" i="1"/>
  <c r="CC130" i="1"/>
  <c r="BR130" i="1"/>
  <c r="AV130" i="1"/>
  <c r="AO130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N129" i="1"/>
  <c r="CF129" i="1"/>
  <c r="CC129" i="1"/>
  <c r="BR129" i="1"/>
  <c r="AO129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N128" i="1"/>
  <c r="CF128" i="1"/>
  <c r="CC128" i="1"/>
  <c r="BR128" i="1"/>
  <c r="AV128" i="1"/>
  <c r="AO128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N127" i="1"/>
  <c r="CF127" i="1"/>
  <c r="CC127" i="1"/>
  <c r="BR127" i="1"/>
  <c r="AV127" i="1"/>
  <c r="AO127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N126" i="1"/>
  <c r="CF126" i="1"/>
  <c r="CC126" i="1"/>
  <c r="BR126" i="1"/>
  <c r="AV126" i="1"/>
  <c r="AO126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N125" i="1"/>
  <c r="CF125" i="1"/>
  <c r="CC125" i="1"/>
  <c r="BR125" i="1"/>
  <c r="AV125" i="1"/>
  <c r="AO125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N124" i="1"/>
  <c r="CF124" i="1"/>
  <c r="CC124" i="1"/>
  <c r="BR124" i="1"/>
  <c r="AV124" i="1"/>
  <c r="AO124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N123" i="1"/>
  <c r="CF123" i="1"/>
  <c r="CC123" i="1"/>
  <c r="BR123" i="1"/>
  <c r="AV123" i="1"/>
  <c r="AO123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N122" i="1"/>
  <c r="CF122" i="1"/>
  <c r="CC122" i="1"/>
  <c r="BR122" i="1"/>
  <c r="AV122" i="1"/>
  <c r="AO122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N121" i="1"/>
  <c r="CF121" i="1"/>
  <c r="CC121" i="1"/>
  <c r="BR121" i="1"/>
  <c r="AV121" i="1"/>
  <c r="AO121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N120" i="1"/>
  <c r="CF120" i="1"/>
  <c r="CC120" i="1"/>
  <c r="BR120" i="1"/>
  <c r="AV120" i="1"/>
  <c r="AO120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N119" i="1"/>
  <c r="CF119" i="1"/>
  <c r="CC119" i="1"/>
  <c r="BR119" i="1"/>
  <c r="AV119" i="1"/>
  <c r="AO119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N118" i="1"/>
  <c r="CF118" i="1"/>
  <c r="CC118" i="1"/>
  <c r="BR118" i="1"/>
  <c r="AO118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N117" i="1"/>
  <c r="CF117" i="1"/>
  <c r="CC117" i="1"/>
  <c r="BR117" i="1"/>
  <c r="AV117" i="1"/>
  <c r="AO117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N116" i="1"/>
  <c r="CF116" i="1"/>
  <c r="CC116" i="1"/>
  <c r="BR116" i="1"/>
  <c r="AO116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N115" i="1"/>
  <c r="CF115" i="1"/>
  <c r="CC115" i="1"/>
  <c r="BR115" i="1"/>
  <c r="AV115" i="1"/>
  <c r="AO115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N114" i="1"/>
  <c r="CF114" i="1"/>
  <c r="CC114" i="1"/>
  <c r="BR114" i="1"/>
  <c r="AO114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N113" i="1"/>
  <c r="CF113" i="1"/>
  <c r="CC113" i="1"/>
  <c r="BR113" i="1"/>
  <c r="AO113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N112" i="1"/>
  <c r="CF112" i="1"/>
  <c r="CC112" i="1"/>
  <c r="CG112" i="1" s="1"/>
  <c r="BR112" i="1"/>
  <c r="AV112" i="1"/>
  <c r="AO112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N111" i="1"/>
  <c r="CF111" i="1"/>
  <c r="CC111" i="1"/>
  <c r="BR111" i="1"/>
  <c r="AV111" i="1"/>
  <c r="AO111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N110" i="1"/>
  <c r="CF110" i="1"/>
  <c r="CC110" i="1"/>
  <c r="BR110" i="1"/>
  <c r="AO110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N109" i="1"/>
  <c r="CF109" i="1"/>
  <c r="CC109" i="1"/>
  <c r="BR109" i="1"/>
  <c r="AV109" i="1"/>
  <c r="AO109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N108" i="1"/>
  <c r="CF108" i="1"/>
  <c r="CC108" i="1"/>
  <c r="BR108" i="1"/>
  <c r="AV108" i="1"/>
  <c r="AO108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N107" i="1"/>
  <c r="CF107" i="1"/>
  <c r="CC107" i="1"/>
  <c r="BR107" i="1"/>
  <c r="AV107" i="1"/>
  <c r="AO107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N106" i="1"/>
  <c r="CF106" i="1"/>
  <c r="CC106" i="1"/>
  <c r="BR106" i="1"/>
  <c r="AO106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N105" i="1"/>
  <c r="CF105" i="1"/>
  <c r="CC105" i="1"/>
  <c r="BR105" i="1"/>
  <c r="AV105" i="1"/>
  <c r="AO105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N104" i="1"/>
  <c r="CF104" i="1"/>
  <c r="CC104" i="1"/>
  <c r="BR104" i="1"/>
  <c r="AV104" i="1"/>
  <c r="AO104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N103" i="1"/>
  <c r="CF103" i="1"/>
  <c r="CC103" i="1"/>
  <c r="BR103" i="1"/>
  <c r="AV103" i="1"/>
  <c r="AO103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N102" i="1"/>
  <c r="CF102" i="1"/>
  <c r="CC102" i="1"/>
  <c r="BR102" i="1"/>
  <c r="AV102" i="1"/>
  <c r="AO102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N101" i="1"/>
  <c r="CF101" i="1"/>
  <c r="CC101" i="1"/>
  <c r="BR101" i="1"/>
  <c r="AV101" i="1"/>
  <c r="AO101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N100" i="1"/>
  <c r="CF100" i="1"/>
  <c r="CC100" i="1"/>
  <c r="BR100" i="1"/>
  <c r="AV100" i="1"/>
  <c r="AO100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N99" i="1"/>
  <c r="CF99" i="1"/>
  <c r="CC99" i="1"/>
  <c r="BR99" i="1"/>
  <c r="AV99" i="1"/>
  <c r="AO99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N98" i="1"/>
  <c r="CF98" i="1"/>
  <c r="CC98" i="1"/>
  <c r="BR98" i="1"/>
  <c r="AV98" i="1"/>
  <c r="AO98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N97" i="1"/>
  <c r="CF97" i="1"/>
  <c r="CC97" i="1"/>
  <c r="BR97" i="1"/>
  <c r="AV97" i="1"/>
  <c r="AO97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N96" i="1"/>
  <c r="CF96" i="1"/>
  <c r="CC96" i="1"/>
  <c r="BR96" i="1"/>
  <c r="AV96" i="1"/>
  <c r="AO96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N95" i="1"/>
  <c r="CF95" i="1"/>
  <c r="CC95" i="1"/>
  <c r="BR95" i="1"/>
  <c r="AV95" i="1"/>
  <c r="AO95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N94" i="1"/>
  <c r="CF94" i="1"/>
  <c r="CC94" i="1"/>
  <c r="BR94" i="1"/>
  <c r="AV94" i="1"/>
  <c r="AO94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N93" i="1"/>
  <c r="CF93" i="1"/>
  <c r="CC93" i="1"/>
  <c r="BR93" i="1"/>
  <c r="AO93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N92" i="1"/>
  <c r="CF92" i="1"/>
  <c r="CC92" i="1"/>
  <c r="BR92" i="1"/>
  <c r="AV92" i="1"/>
  <c r="AO92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N91" i="1"/>
  <c r="CF91" i="1"/>
  <c r="CC91" i="1"/>
  <c r="BR91" i="1"/>
  <c r="AV91" i="1"/>
  <c r="AO91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N90" i="1"/>
  <c r="CF90" i="1"/>
  <c r="CC90" i="1"/>
  <c r="BR90" i="1"/>
  <c r="AV90" i="1"/>
  <c r="AO90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N89" i="1"/>
  <c r="CF89" i="1"/>
  <c r="CC89" i="1"/>
  <c r="BR89" i="1"/>
  <c r="AV89" i="1"/>
  <c r="AO89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N88" i="1"/>
  <c r="CF88" i="1"/>
  <c r="CC88" i="1"/>
  <c r="BR88" i="1"/>
  <c r="AV88" i="1"/>
  <c r="AO88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N87" i="1"/>
  <c r="CF87" i="1"/>
  <c r="CC87" i="1"/>
  <c r="BR87" i="1"/>
  <c r="AV87" i="1"/>
  <c r="AO87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N86" i="1"/>
  <c r="CF86" i="1"/>
  <c r="CC86" i="1"/>
  <c r="BR86" i="1"/>
  <c r="AO86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N85" i="1"/>
  <c r="CF85" i="1"/>
  <c r="CC85" i="1"/>
  <c r="BR85" i="1"/>
  <c r="AV85" i="1"/>
  <c r="AO85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N84" i="1"/>
  <c r="CF84" i="1"/>
  <c r="CC84" i="1"/>
  <c r="BR84" i="1"/>
  <c r="AV84" i="1"/>
  <c r="AO84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N83" i="1"/>
  <c r="CF83" i="1"/>
  <c r="CC83" i="1"/>
  <c r="BR83" i="1"/>
  <c r="AV83" i="1"/>
  <c r="AO83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N82" i="1"/>
  <c r="CF82" i="1"/>
  <c r="CC82" i="1"/>
  <c r="BR82" i="1"/>
  <c r="AV82" i="1"/>
  <c r="AO82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N81" i="1"/>
  <c r="CF81" i="1"/>
  <c r="CC81" i="1"/>
  <c r="BR81" i="1"/>
  <c r="AV81" i="1"/>
  <c r="AO81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N80" i="1"/>
  <c r="CF80" i="1"/>
  <c r="CC80" i="1"/>
  <c r="BR80" i="1"/>
  <c r="AV80" i="1"/>
  <c r="AO80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N79" i="1"/>
  <c r="CF79" i="1"/>
  <c r="CC79" i="1"/>
  <c r="BR79" i="1"/>
  <c r="AV79" i="1"/>
  <c r="AO79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N78" i="1"/>
  <c r="CF78" i="1"/>
  <c r="CC78" i="1"/>
  <c r="BR78" i="1"/>
  <c r="AV78" i="1"/>
  <c r="AO78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N77" i="1"/>
  <c r="CF77" i="1"/>
  <c r="CC77" i="1"/>
  <c r="BR77" i="1"/>
  <c r="AV77" i="1"/>
  <c r="AO77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N76" i="1"/>
  <c r="CF76" i="1"/>
  <c r="CC76" i="1"/>
  <c r="BR76" i="1"/>
  <c r="AV76" i="1"/>
  <c r="AO76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N75" i="1"/>
  <c r="CF75" i="1"/>
  <c r="CC75" i="1"/>
  <c r="BR75" i="1"/>
  <c r="AV75" i="1"/>
  <c r="AO75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N74" i="1"/>
  <c r="CF74" i="1"/>
  <c r="CC74" i="1"/>
  <c r="BR74" i="1"/>
  <c r="AV74" i="1"/>
  <c r="AO74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N73" i="1"/>
  <c r="CF73" i="1"/>
  <c r="CC73" i="1"/>
  <c r="BR73" i="1"/>
  <c r="AV73" i="1"/>
  <c r="AO73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N72" i="1"/>
  <c r="CF72" i="1"/>
  <c r="CG72" i="1" s="1"/>
  <c r="CC72" i="1"/>
  <c r="BR72" i="1"/>
  <c r="AV72" i="1"/>
  <c r="AO72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N71" i="1"/>
  <c r="CF71" i="1"/>
  <c r="CC71" i="1"/>
  <c r="BR71" i="1"/>
  <c r="AO71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N70" i="1"/>
  <c r="CF70" i="1"/>
  <c r="CC70" i="1"/>
  <c r="BR70" i="1"/>
  <c r="AV70" i="1"/>
  <c r="AO70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N69" i="1"/>
  <c r="CF69" i="1"/>
  <c r="CC69" i="1"/>
  <c r="BR69" i="1"/>
  <c r="AV69" i="1"/>
  <c r="AO69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N68" i="1"/>
  <c r="CF68" i="1"/>
  <c r="CC68" i="1"/>
  <c r="BR68" i="1"/>
  <c r="AV68" i="1"/>
  <c r="AO68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N67" i="1"/>
  <c r="CF67" i="1"/>
  <c r="CC67" i="1"/>
  <c r="BR67" i="1"/>
  <c r="AO67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N66" i="1"/>
  <c r="CF66" i="1"/>
  <c r="CC66" i="1"/>
  <c r="CG66" i="1" s="1"/>
  <c r="BR66" i="1"/>
  <c r="AO66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N65" i="1"/>
  <c r="CF65" i="1"/>
  <c r="CC65" i="1"/>
  <c r="BR65" i="1"/>
  <c r="AV65" i="1"/>
  <c r="AO65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N64" i="1"/>
  <c r="CF64" i="1"/>
  <c r="CC64" i="1"/>
  <c r="BR64" i="1"/>
  <c r="AV64" i="1"/>
  <c r="AO64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N63" i="1"/>
  <c r="CF63" i="1"/>
  <c r="CC63" i="1"/>
  <c r="BR63" i="1"/>
  <c r="AV63" i="1"/>
  <c r="AO63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N62" i="1"/>
  <c r="CF62" i="1"/>
  <c r="CC62" i="1"/>
  <c r="BR62" i="1"/>
  <c r="AV62" i="1"/>
  <c r="AO62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N61" i="1"/>
  <c r="CF61" i="1"/>
  <c r="CC61" i="1"/>
  <c r="BR61" i="1"/>
  <c r="AV61" i="1"/>
  <c r="AO61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N60" i="1"/>
  <c r="CF60" i="1"/>
  <c r="CC60" i="1"/>
  <c r="BR60" i="1"/>
  <c r="AO60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N59" i="1"/>
  <c r="CF59" i="1"/>
  <c r="CC59" i="1"/>
  <c r="BR59" i="1"/>
  <c r="AV59" i="1"/>
  <c r="AO59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N58" i="1"/>
  <c r="CF58" i="1"/>
  <c r="CC58" i="1"/>
  <c r="BR58" i="1"/>
  <c r="AV58" i="1"/>
  <c r="AO58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N57" i="1"/>
  <c r="CF57" i="1"/>
  <c r="CC57" i="1"/>
  <c r="BR57" i="1"/>
  <c r="AV57" i="1"/>
  <c r="AO57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N56" i="1"/>
  <c r="CF56" i="1"/>
  <c r="CC56" i="1"/>
  <c r="BR56" i="1"/>
  <c r="AV56" i="1"/>
  <c r="AO56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N55" i="1"/>
  <c r="CF55" i="1"/>
  <c r="CC55" i="1"/>
  <c r="BR55" i="1"/>
  <c r="AV55" i="1"/>
  <c r="AO55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N54" i="1"/>
  <c r="CF54" i="1"/>
  <c r="CC54" i="1"/>
  <c r="BR54" i="1"/>
  <c r="AV54" i="1"/>
  <c r="AO54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N53" i="1"/>
  <c r="CF53" i="1"/>
  <c r="CC53" i="1"/>
  <c r="BR53" i="1"/>
  <c r="AV53" i="1"/>
  <c r="AO53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F52" i="1"/>
  <c r="CC52" i="1"/>
  <c r="BR52" i="1"/>
  <c r="AV52" i="1"/>
  <c r="AO52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N51" i="1"/>
  <c r="CF51" i="1"/>
  <c r="CC51" i="1"/>
  <c r="BR51" i="1"/>
  <c r="AV51" i="1"/>
  <c r="AO51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N50" i="1"/>
  <c r="CF50" i="1"/>
  <c r="CC50" i="1"/>
  <c r="BR50" i="1"/>
  <c r="AO50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N49" i="1"/>
  <c r="CF49" i="1"/>
  <c r="CC49" i="1"/>
  <c r="BR49" i="1"/>
  <c r="AV49" i="1"/>
  <c r="AO49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N48" i="1"/>
  <c r="CF48" i="1"/>
  <c r="CG48" i="1" s="1"/>
  <c r="CC48" i="1"/>
  <c r="BR48" i="1"/>
  <c r="AV48" i="1"/>
  <c r="AO48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N47" i="1"/>
  <c r="CF47" i="1"/>
  <c r="CC47" i="1"/>
  <c r="CG47" i="1" s="1"/>
  <c r="BR47" i="1"/>
  <c r="AV47" i="1"/>
  <c r="AO47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N46" i="1"/>
  <c r="CF46" i="1"/>
  <c r="CC46" i="1"/>
  <c r="BR46" i="1"/>
  <c r="AV46" i="1"/>
  <c r="AO46" i="1"/>
  <c r="CP45" i="1"/>
  <c r="CM45" i="1"/>
  <c r="CM158" i="1" s="1"/>
  <c r="CL45" i="1"/>
  <c r="CL158" i="1" s="1"/>
  <c r="CK45" i="1"/>
  <c r="CJ45" i="1"/>
  <c r="CI45" i="1"/>
  <c r="CH45" i="1"/>
  <c r="CH158" i="1" s="1"/>
  <c r="CE45" i="1"/>
  <c r="CE158" i="1" s="1"/>
  <c r="CD45" i="1"/>
  <c r="CD158" i="1" s="1"/>
  <c r="CB45" i="1"/>
  <c r="CB158" i="1" s="1"/>
  <c r="CA45" i="1"/>
  <c r="BZ45" i="1"/>
  <c r="BY45" i="1"/>
  <c r="BY158" i="1" s="1"/>
  <c r="BX45" i="1"/>
  <c r="BX158" i="1" s="1"/>
  <c r="BW45" i="1"/>
  <c r="BW158" i="1" s="1"/>
  <c r="BV45" i="1"/>
  <c r="BV158" i="1" s="1"/>
  <c r="BU45" i="1"/>
  <c r="BT45" i="1"/>
  <c r="BS45" i="1"/>
  <c r="BS158" i="1" s="1"/>
  <c r="BQ45" i="1"/>
  <c r="BQ158" i="1" s="1"/>
  <c r="BP45" i="1"/>
  <c r="BP158" i="1" s="1"/>
  <c r="BO45" i="1"/>
  <c r="BO158" i="1" s="1"/>
  <c r="BN45" i="1"/>
  <c r="BN158" i="1" s="1"/>
  <c r="BM45" i="1"/>
  <c r="BL45" i="1"/>
  <c r="BL158" i="1" s="1"/>
  <c r="BK45" i="1"/>
  <c r="BK158" i="1" s="1"/>
  <c r="BJ45" i="1"/>
  <c r="BJ158" i="1" s="1"/>
  <c r="BI45" i="1"/>
  <c r="BI158" i="1" s="1"/>
  <c r="BH45" i="1"/>
  <c r="BH158" i="1" s="1"/>
  <c r="BG45" i="1"/>
  <c r="BF45" i="1"/>
  <c r="BF158" i="1" s="1"/>
  <c r="BE45" i="1"/>
  <c r="BE158" i="1" s="1"/>
  <c r="BD45" i="1"/>
  <c r="BD158" i="1" s="1"/>
  <c r="BC45" i="1"/>
  <c r="BC158" i="1" s="1"/>
  <c r="BB45" i="1"/>
  <c r="BB158" i="1" s="1"/>
  <c r="BA45" i="1"/>
  <c r="AZ45" i="1"/>
  <c r="AZ158" i="1" s="1"/>
  <c r="AY45" i="1"/>
  <c r="AY158" i="1" s="1"/>
  <c r="AX45" i="1"/>
  <c r="AX158" i="1" s="1"/>
  <c r="AW45" i="1"/>
  <c r="AW158" i="1" s="1"/>
  <c r="AU45" i="1"/>
  <c r="AU158" i="1" s="1"/>
  <c r="AT45" i="1"/>
  <c r="AS45" i="1"/>
  <c r="AS158" i="1" s="1"/>
  <c r="AR45" i="1"/>
  <c r="AR158" i="1" s="1"/>
  <c r="AQ45" i="1"/>
  <c r="AQ158" i="1" s="1"/>
  <c r="AP45" i="1"/>
  <c r="AP158" i="1" s="1"/>
  <c r="AN45" i="1"/>
  <c r="AN158" i="1" s="1"/>
  <c r="AM45" i="1"/>
  <c r="AL45" i="1"/>
  <c r="AL158" i="1" s="1"/>
  <c r="AK45" i="1"/>
  <c r="AK158" i="1" s="1"/>
  <c r="AJ45" i="1"/>
  <c r="AJ158" i="1" s="1"/>
  <c r="AI45" i="1"/>
  <c r="AI158" i="1" s="1"/>
  <c r="AH45" i="1"/>
  <c r="AH158" i="1" s="1"/>
  <c r="AG45" i="1"/>
  <c r="AF45" i="1"/>
  <c r="AF158" i="1" s="1"/>
  <c r="AE45" i="1"/>
  <c r="AE158" i="1" s="1"/>
  <c r="AD45" i="1"/>
  <c r="AD158" i="1" s="1"/>
  <c r="AC45" i="1"/>
  <c r="AC158" i="1" s="1"/>
  <c r="AB45" i="1"/>
  <c r="AB158" i="1" s="1"/>
  <c r="AA45" i="1"/>
  <c r="Z45" i="1"/>
  <c r="Z158" i="1" s="1"/>
  <c r="Y45" i="1"/>
  <c r="Y158" i="1" s="1"/>
  <c r="X45" i="1"/>
  <c r="X158" i="1" s="1"/>
  <c r="W45" i="1"/>
  <c r="W158" i="1" s="1"/>
  <c r="V45" i="1"/>
  <c r="V158" i="1" s="1"/>
  <c r="U45" i="1"/>
  <c r="T45" i="1"/>
  <c r="T158" i="1" s="1"/>
  <c r="S45" i="1"/>
  <c r="S158" i="1" s="1"/>
  <c r="R45" i="1"/>
  <c r="R158" i="1" s="1"/>
  <c r="Q45" i="1"/>
  <c r="Q158" i="1" s="1"/>
  <c r="P45" i="1"/>
  <c r="P158" i="1" s="1"/>
  <c r="O45" i="1"/>
  <c r="N45" i="1"/>
  <c r="N158" i="1" s="1"/>
  <c r="M45" i="1"/>
  <c r="M158" i="1" s="1"/>
  <c r="L45" i="1"/>
  <c r="L158" i="1" s="1"/>
  <c r="K45" i="1"/>
  <c r="K158" i="1" s="1"/>
  <c r="J45" i="1"/>
  <c r="J158" i="1" s="1"/>
  <c r="I45" i="1"/>
  <c r="H45" i="1"/>
  <c r="H158" i="1" s="1"/>
  <c r="G45" i="1"/>
  <c r="G158" i="1" s="1"/>
  <c r="F45" i="1"/>
  <c r="F158" i="1" s="1"/>
  <c r="E45" i="1"/>
  <c r="E158" i="1" s="1"/>
  <c r="D45" i="1"/>
  <c r="D158" i="1" s="1"/>
  <c r="C45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N44" i="1"/>
  <c r="CF44" i="1"/>
  <c r="CC44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N43" i="1"/>
  <c r="CF43" i="1"/>
  <c r="CC43" i="1"/>
  <c r="BR43" i="1"/>
  <c r="AV43" i="1"/>
  <c r="AO43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N42" i="1"/>
  <c r="CF42" i="1"/>
  <c r="CC42" i="1"/>
  <c r="BR42" i="1"/>
  <c r="AV42" i="1"/>
  <c r="AO42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N41" i="1"/>
  <c r="CF41" i="1"/>
  <c r="CC41" i="1"/>
  <c r="CG41" i="1" s="1"/>
  <c r="BR41" i="1"/>
  <c r="AV41" i="1"/>
  <c r="AO41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N40" i="1"/>
  <c r="CC40" i="1"/>
  <c r="CG40" i="1" s="1"/>
  <c r="BR40" i="1"/>
  <c r="AV40" i="1"/>
  <c r="AO40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N39" i="1"/>
  <c r="CF39" i="1"/>
  <c r="CC39" i="1"/>
  <c r="BR39" i="1"/>
  <c r="AV39" i="1"/>
  <c r="AO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N38" i="1"/>
  <c r="CF38" i="1"/>
  <c r="CC38" i="1"/>
  <c r="CG38" i="1" s="1"/>
  <c r="BR38" i="1"/>
  <c r="AV38" i="1"/>
  <c r="AO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N37" i="1"/>
  <c r="CF37" i="1"/>
  <c r="CC37" i="1"/>
  <c r="CG37" i="1" s="1"/>
  <c r="BR37" i="1"/>
  <c r="AV37" i="1"/>
  <c r="AO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N36" i="1"/>
  <c r="CC36" i="1"/>
  <c r="CG36" i="1" s="1"/>
  <c r="CO36" i="1" s="1"/>
  <c r="BR36" i="1"/>
  <c r="AO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N35" i="1"/>
  <c r="CC35" i="1"/>
  <c r="CG35" i="1" s="1"/>
  <c r="BR35" i="1"/>
  <c r="AO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N34" i="1"/>
  <c r="CC34" i="1"/>
  <c r="CG34" i="1" s="1"/>
  <c r="BR34" i="1"/>
  <c r="AO34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N33" i="1"/>
  <c r="CC33" i="1"/>
  <c r="CG33" i="1" s="1"/>
  <c r="BR33" i="1"/>
  <c r="AO33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N32" i="1"/>
  <c r="CC32" i="1"/>
  <c r="CG32" i="1" s="1"/>
  <c r="BR32" i="1"/>
  <c r="AO32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N31" i="1"/>
  <c r="CC31" i="1"/>
  <c r="CG31" i="1" s="1"/>
  <c r="BR31" i="1"/>
  <c r="AO31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N30" i="1"/>
  <c r="CC30" i="1"/>
  <c r="CG30" i="1" s="1"/>
  <c r="BR30" i="1"/>
  <c r="AO30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N29" i="1"/>
  <c r="CC29" i="1"/>
  <c r="CG29" i="1" s="1"/>
  <c r="BR29" i="1"/>
  <c r="AO29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N28" i="1"/>
  <c r="CC28" i="1"/>
  <c r="CG28" i="1" s="1"/>
  <c r="BR28" i="1"/>
  <c r="AO28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N27" i="1"/>
  <c r="CC27" i="1"/>
  <c r="CG27" i="1" s="1"/>
  <c r="BR27" i="1"/>
  <c r="AO27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N26" i="1"/>
  <c r="CC26" i="1"/>
  <c r="CG26" i="1" s="1"/>
  <c r="BR26" i="1"/>
  <c r="AO26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N25" i="1"/>
  <c r="CC25" i="1"/>
  <c r="CG25" i="1" s="1"/>
  <c r="BR25" i="1"/>
  <c r="AV25" i="1"/>
  <c r="AO25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N24" i="1"/>
  <c r="CC24" i="1"/>
  <c r="CG24" i="1" s="1"/>
  <c r="BR24" i="1"/>
  <c r="AV24" i="1"/>
  <c r="AO24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N23" i="1"/>
  <c r="CC23" i="1"/>
  <c r="CG23" i="1" s="1"/>
  <c r="BR23" i="1"/>
  <c r="AO23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N22" i="1"/>
  <c r="CC22" i="1"/>
  <c r="CG22" i="1" s="1"/>
  <c r="BR22" i="1"/>
  <c r="AO22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N21" i="1"/>
  <c r="CC21" i="1"/>
  <c r="CG21" i="1" s="1"/>
  <c r="BR21" i="1"/>
  <c r="AO21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N20" i="1"/>
  <c r="CC20" i="1"/>
  <c r="CG20" i="1" s="1"/>
  <c r="BR20" i="1"/>
  <c r="AV20" i="1"/>
  <c r="AO20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N19" i="1"/>
  <c r="CC19" i="1"/>
  <c r="CG19" i="1" s="1"/>
  <c r="BR19" i="1"/>
  <c r="AV19" i="1"/>
  <c r="AO19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N18" i="1"/>
  <c r="CC18" i="1"/>
  <c r="CG18" i="1" s="1"/>
  <c r="BR18" i="1"/>
  <c r="AV18" i="1"/>
  <c r="AO18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N17" i="1"/>
  <c r="CC17" i="1"/>
  <c r="CG17" i="1" s="1"/>
  <c r="BR17" i="1"/>
  <c r="AV17" i="1"/>
  <c r="AO17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N16" i="1"/>
  <c r="CC16" i="1"/>
  <c r="CG16" i="1" s="1"/>
  <c r="BR16" i="1"/>
  <c r="AO16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N15" i="1"/>
  <c r="CC15" i="1"/>
  <c r="CG15" i="1" s="1"/>
  <c r="CO15" i="1" s="1"/>
  <c r="BR15" i="1"/>
  <c r="AV15" i="1"/>
  <c r="AO15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N14" i="1"/>
  <c r="CC14" i="1"/>
  <c r="CG14" i="1" s="1"/>
  <c r="BR14" i="1"/>
  <c r="AV14" i="1"/>
  <c r="AO14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N13" i="1"/>
  <c r="CG13" i="1"/>
  <c r="CC13" i="1"/>
  <c r="BR13" i="1"/>
  <c r="AV13" i="1"/>
  <c r="AO13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N12" i="1"/>
  <c r="CF12" i="1"/>
  <c r="CC12" i="1"/>
  <c r="CG12" i="1" s="1"/>
  <c r="BR12" i="1"/>
  <c r="AV12" i="1"/>
  <c r="AO12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N11" i="1"/>
  <c r="CC11" i="1"/>
  <c r="CG11" i="1" s="1"/>
  <c r="BR11" i="1"/>
  <c r="AV11" i="1"/>
  <c r="AO11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N10" i="1"/>
  <c r="CC10" i="1"/>
  <c r="CG10" i="1" s="1"/>
  <c r="BR10" i="1"/>
  <c r="AV10" i="1"/>
  <c r="AO10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N9" i="1"/>
  <c r="CC9" i="1"/>
  <c r="CG9" i="1" s="1"/>
  <c r="BR9" i="1"/>
  <c r="AV9" i="1"/>
  <c r="AO9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N8" i="1"/>
  <c r="CC8" i="1"/>
  <c r="CG8" i="1" s="1"/>
  <c r="CO8" i="1" s="1"/>
  <c r="AO8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N7" i="1"/>
  <c r="CC7" i="1"/>
  <c r="CG7" i="1" s="1"/>
  <c r="AO7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N6" i="1"/>
  <c r="CC6" i="1"/>
  <c r="CG6" i="1" s="1"/>
  <c r="AO6" i="1"/>
  <c r="CO6" i="1" s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N5" i="1"/>
  <c r="CC5" i="1"/>
  <c r="CG5" i="1" s="1"/>
  <c r="AO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N4" i="1"/>
  <c r="CC4" i="1"/>
  <c r="AO4" i="1"/>
  <c r="DG21" i="1" l="1"/>
  <c r="CO23" i="1"/>
  <c r="CV157" i="1"/>
  <c r="DG8" i="1"/>
  <c r="BR45" i="1"/>
  <c r="DG10" i="1"/>
  <c r="DG13" i="1"/>
  <c r="CG39" i="1"/>
  <c r="CG42" i="1"/>
  <c r="CO42" i="1" s="1"/>
  <c r="C158" i="1"/>
  <c r="I158" i="1"/>
  <c r="O158" i="1"/>
  <c r="U158" i="1"/>
  <c r="AA158" i="1"/>
  <c r="AG158" i="1"/>
  <c r="AM158" i="1"/>
  <c r="AT158" i="1"/>
  <c r="BA158" i="1"/>
  <c r="BG158" i="1"/>
  <c r="BM158" i="1"/>
  <c r="CO14" i="1"/>
  <c r="BU158" i="1"/>
  <c r="CA158" i="1"/>
  <c r="CG65" i="1"/>
  <c r="DG36" i="1"/>
  <c r="DG12" i="1"/>
  <c r="DG15" i="1"/>
  <c r="CO16" i="1"/>
  <c r="CO18" i="1"/>
  <c r="CO20" i="1"/>
  <c r="CO21" i="1"/>
  <c r="DG22" i="1"/>
  <c r="CO26" i="1"/>
  <c r="CO29" i="1"/>
  <c r="DG34" i="1"/>
  <c r="CO37" i="1"/>
  <c r="CG52" i="1"/>
  <c r="CG56" i="1"/>
  <c r="CG61" i="1"/>
  <c r="CG146" i="1"/>
  <c r="CG150" i="1"/>
  <c r="DB45" i="1"/>
  <c r="DB158" i="1" s="1"/>
  <c r="CO9" i="1"/>
  <c r="CO11" i="1"/>
  <c r="DG17" i="1"/>
  <c r="DG24" i="1"/>
  <c r="CO35" i="1"/>
  <c r="DG4" i="1"/>
  <c r="CX45" i="1"/>
  <c r="CX158" i="1" s="1"/>
  <c r="DG5" i="1"/>
  <c r="CO7" i="1"/>
  <c r="DG9" i="1"/>
  <c r="DG11" i="1"/>
  <c r="DG27" i="1"/>
  <c r="CO30" i="1"/>
  <c r="CO34" i="1"/>
  <c r="CG44" i="1"/>
  <c r="CO44" i="1" s="1"/>
  <c r="CG84" i="1"/>
  <c r="CG120" i="1"/>
  <c r="CG124" i="1"/>
  <c r="CG135" i="1"/>
  <c r="DA157" i="1"/>
  <c r="CN45" i="1"/>
  <c r="CO12" i="1"/>
  <c r="DG19" i="1"/>
  <c r="DG26" i="1"/>
  <c r="CG94" i="1"/>
  <c r="CO94" i="1" s="1"/>
  <c r="CW45" i="1"/>
  <c r="DE45" i="1"/>
  <c r="DE158" i="1" s="1"/>
  <c r="CO10" i="1"/>
  <c r="DG14" i="1"/>
  <c r="DG18" i="1"/>
  <c r="DG20" i="1"/>
  <c r="DG23" i="1"/>
  <c r="DG25" i="1"/>
  <c r="CO28" i="1"/>
  <c r="DG35" i="1"/>
  <c r="CY45" i="1"/>
  <c r="CY158" i="1" s="1"/>
  <c r="DG6" i="1"/>
  <c r="CO13" i="1"/>
  <c r="DG16" i="1"/>
  <c r="CT45" i="1"/>
  <c r="DF45" i="1"/>
  <c r="DF158" i="1" s="1"/>
  <c r="DG7" i="1"/>
  <c r="AV45" i="1"/>
  <c r="CF45" i="1"/>
  <c r="CO17" i="1"/>
  <c r="CO19" i="1"/>
  <c r="CO25" i="1"/>
  <c r="CO32" i="1"/>
  <c r="CO38" i="1"/>
  <c r="CG114" i="1"/>
  <c r="CO114" i="1" s="1"/>
  <c r="CG156" i="1"/>
  <c r="CO40" i="1"/>
  <c r="BT158" i="1"/>
  <c r="CI158" i="1"/>
  <c r="CJ158" i="1"/>
  <c r="DG44" i="1"/>
  <c r="CG67" i="1"/>
  <c r="CO67" i="1" s="1"/>
  <c r="CG80" i="1"/>
  <c r="CG102" i="1"/>
  <c r="CG140" i="1"/>
  <c r="CR157" i="1"/>
  <c r="CG76" i="1"/>
  <c r="CG89" i="1"/>
  <c r="CG113" i="1"/>
  <c r="BZ158" i="1"/>
  <c r="CO5" i="1"/>
  <c r="CO22" i="1"/>
  <c r="CO24" i="1"/>
  <c r="CO27" i="1"/>
  <c r="CO39" i="1"/>
  <c r="CO31" i="1"/>
  <c r="CO33" i="1"/>
  <c r="DG32" i="1"/>
  <c r="CG49" i="1"/>
  <c r="CG86" i="1"/>
  <c r="CG117" i="1"/>
  <c r="CG136" i="1"/>
  <c r="DG31" i="1"/>
  <c r="CQ45" i="1"/>
  <c r="CG95" i="1"/>
  <c r="CG104" i="1"/>
  <c r="CG126" i="1"/>
  <c r="DG131" i="1"/>
  <c r="DG141" i="1"/>
  <c r="CG148" i="1"/>
  <c r="CO151" i="1"/>
  <c r="CT157" i="1"/>
  <c r="CT158" i="1" s="1"/>
  <c r="CC157" i="1"/>
  <c r="DG30" i="1"/>
  <c r="CG43" i="1"/>
  <c r="CO43" i="1" s="1"/>
  <c r="CG59" i="1"/>
  <c r="CO72" i="1"/>
  <c r="DG81" i="1"/>
  <c r="CR45" i="1"/>
  <c r="DG29" i="1"/>
  <c r="CG51" i="1"/>
  <c r="DG53" i="1"/>
  <c r="DG54" i="1"/>
  <c r="CO61" i="1"/>
  <c r="CG69" i="1"/>
  <c r="CG85" i="1"/>
  <c r="DG90" i="1"/>
  <c r="DG99" i="1"/>
  <c r="DG108" i="1"/>
  <c r="CG116" i="1"/>
  <c r="CO116" i="1" s="1"/>
  <c r="DG121" i="1"/>
  <c r="DG130" i="1"/>
  <c r="CQ157" i="1"/>
  <c r="CU157" i="1"/>
  <c r="CZ45" i="1"/>
  <c r="CZ158" i="1" s="1"/>
  <c r="CS45" i="1"/>
  <c r="DG28" i="1"/>
  <c r="CG58" i="1"/>
  <c r="CG78" i="1"/>
  <c r="CG103" i="1"/>
  <c r="CG125" i="1"/>
  <c r="CG147" i="1"/>
  <c r="AO45" i="1"/>
  <c r="DG37" i="1"/>
  <c r="DG41" i="1"/>
  <c r="CS158" i="1"/>
  <c r="CN157" i="1"/>
  <c r="CG50" i="1"/>
  <c r="CG87" i="1"/>
  <c r="CG118" i="1"/>
  <c r="CG137" i="1"/>
  <c r="CO140" i="1"/>
  <c r="DG152" i="1"/>
  <c r="CC45" i="1"/>
  <c r="DC45" i="1"/>
  <c r="DC158" i="1" s="1"/>
  <c r="DG38" i="1"/>
  <c r="CO41" i="1"/>
  <c r="DG42" i="1"/>
  <c r="DG43" i="1"/>
  <c r="CW158" i="1"/>
  <c r="CG68" i="1"/>
  <c r="CO68" i="1" s="1"/>
  <c r="DG73" i="1"/>
  <c r="CO80" i="1"/>
  <c r="CG96" i="1"/>
  <c r="CO102" i="1"/>
  <c r="CG115" i="1"/>
  <c r="DA45" i="1"/>
  <c r="CU45" i="1"/>
  <c r="CG4" i="1"/>
  <c r="CV45" i="1"/>
  <c r="CV158" i="1" s="1"/>
  <c r="DD45" i="1"/>
  <c r="DD158" i="1" s="1"/>
  <c r="DG33" i="1"/>
  <c r="DG39" i="1"/>
  <c r="CO52" i="1"/>
  <c r="CG57" i="1"/>
  <c r="CG60" i="1"/>
  <c r="DG62" i="1"/>
  <c r="DG63" i="1"/>
  <c r="CG77" i="1"/>
  <c r="CO89" i="1"/>
  <c r="CO120" i="1"/>
  <c r="DG132" i="1"/>
  <c r="CO139" i="1"/>
  <c r="DG74" i="1"/>
  <c r="DG82" i="1"/>
  <c r="DG91" i="1"/>
  <c r="DG100" i="1"/>
  <c r="DG109" i="1"/>
  <c r="DG110" i="1"/>
  <c r="DG122" i="1"/>
  <c r="DG133" i="1"/>
  <c r="DG142" i="1"/>
  <c r="DG153" i="1"/>
  <c r="DG154" i="1"/>
  <c r="AV157" i="1"/>
  <c r="DG46" i="1"/>
  <c r="CO47" i="1"/>
  <c r="DG55" i="1"/>
  <c r="CO56" i="1"/>
  <c r="DG64" i="1"/>
  <c r="CO65" i="1"/>
  <c r="CO66" i="1"/>
  <c r="DG75" i="1"/>
  <c r="DG83" i="1"/>
  <c r="CO84" i="1"/>
  <c r="DG92" i="1"/>
  <c r="DG93" i="1"/>
  <c r="DG101" i="1"/>
  <c r="DG111" i="1"/>
  <c r="CO112" i="1"/>
  <c r="CO113" i="1"/>
  <c r="DG123" i="1"/>
  <c r="CO124" i="1"/>
  <c r="DG134" i="1"/>
  <c r="CO135" i="1"/>
  <c r="DG143" i="1"/>
  <c r="DG144" i="1"/>
  <c r="DG145" i="1"/>
  <c r="CO146" i="1"/>
  <c r="DG155" i="1"/>
  <c r="AO157" i="1"/>
  <c r="DG40" i="1"/>
  <c r="DG47" i="1"/>
  <c r="CO48" i="1"/>
  <c r="DG56" i="1"/>
  <c r="DG65" i="1"/>
  <c r="DG66" i="1"/>
  <c r="DG67" i="1"/>
  <c r="CG70" i="1"/>
  <c r="CG71" i="1"/>
  <c r="DG76" i="1"/>
  <c r="CO77" i="1"/>
  <c r="CG79" i="1"/>
  <c r="DG84" i="1"/>
  <c r="CO85" i="1"/>
  <c r="CG88" i="1"/>
  <c r="DG94" i="1"/>
  <c r="CO95" i="1"/>
  <c r="CG97" i="1"/>
  <c r="DG102" i="1"/>
  <c r="CG105" i="1"/>
  <c r="CG106" i="1"/>
  <c r="DG112" i="1"/>
  <c r="DG113" i="1"/>
  <c r="DG114" i="1"/>
  <c r="CO115" i="1"/>
  <c r="CG119" i="1"/>
  <c r="DG124" i="1"/>
  <c r="CO125" i="1"/>
  <c r="CG127" i="1"/>
  <c r="DG135" i="1"/>
  <c r="CO136" i="1"/>
  <c r="CG138" i="1"/>
  <c r="CO138" i="1" s="1"/>
  <c r="DG146" i="1"/>
  <c r="CO147" i="1"/>
  <c r="CG149" i="1"/>
  <c r="DG156" i="1"/>
  <c r="DG48" i="1"/>
  <c r="DG57" i="1"/>
  <c r="DG68" i="1"/>
  <c r="DG77" i="1"/>
  <c r="DG85" i="1"/>
  <c r="DG86" i="1"/>
  <c r="DG95" i="1"/>
  <c r="CG98" i="1"/>
  <c r="DG103" i="1"/>
  <c r="CG107" i="1"/>
  <c r="DG115" i="1"/>
  <c r="DG116" i="1"/>
  <c r="DG125" i="1"/>
  <c r="CG128" i="1"/>
  <c r="CG129" i="1"/>
  <c r="DG136" i="1"/>
  <c r="DG147" i="1"/>
  <c r="CF157" i="1"/>
  <c r="DG49" i="1"/>
  <c r="DG50" i="1"/>
  <c r="CG53" i="1"/>
  <c r="DG58" i="1"/>
  <c r="CG62" i="1"/>
  <c r="DG69" i="1"/>
  <c r="CO70" i="1"/>
  <c r="CG73" i="1"/>
  <c r="DG78" i="1"/>
  <c r="CG81" i="1"/>
  <c r="DG87" i="1"/>
  <c r="CG90" i="1"/>
  <c r="CO90" i="1" s="1"/>
  <c r="DG96" i="1"/>
  <c r="CG99" i="1"/>
  <c r="DG104" i="1"/>
  <c r="CG108" i="1"/>
  <c r="DG117" i="1"/>
  <c r="DG118" i="1"/>
  <c r="CG121" i="1"/>
  <c r="DG126" i="1"/>
  <c r="CG130" i="1"/>
  <c r="CG131" i="1"/>
  <c r="CG132" i="1"/>
  <c r="DG137" i="1"/>
  <c r="CG141" i="1"/>
  <c r="DG148" i="1"/>
  <c r="CG152" i="1"/>
  <c r="DG51" i="1"/>
  <c r="CG54" i="1"/>
  <c r="DG59" i="1"/>
  <c r="DG60" i="1"/>
  <c r="CG63" i="1"/>
  <c r="DG70" i="1"/>
  <c r="DG71" i="1"/>
  <c r="CG74" i="1"/>
  <c r="DG79" i="1"/>
  <c r="CG82" i="1"/>
  <c r="DG88" i="1"/>
  <c r="CG91" i="1"/>
  <c r="DG97" i="1"/>
  <c r="CG100" i="1"/>
  <c r="DG105" i="1"/>
  <c r="DG106" i="1"/>
  <c r="CG109" i="1"/>
  <c r="CG110" i="1"/>
  <c r="DG119" i="1"/>
  <c r="CG122" i="1"/>
  <c r="DG127" i="1"/>
  <c r="CG133" i="1"/>
  <c r="DG138" i="1"/>
  <c r="CG142" i="1"/>
  <c r="DG149" i="1"/>
  <c r="CO150" i="1"/>
  <c r="CG153" i="1"/>
  <c r="CG154" i="1"/>
  <c r="CG46" i="1"/>
  <c r="DG52" i="1"/>
  <c r="CG55" i="1"/>
  <c r="DG61" i="1"/>
  <c r="CG64" i="1"/>
  <c r="DG72" i="1"/>
  <c r="CG75" i="1"/>
  <c r="DG80" i="1"/>
  <c r="CG83" i="1"/>
  <c r="DG89" i="1"/>
  <c r="CG92" i="1"/>
  <c r="CG93" i="1"/>
  <c r="DG98" i="1"/>
  <c r="CG101" i="1"/>
  <c r="DG107" i="1"/>
  <c r="CG111" i="1"/>
  <c r="DG120" i="1"/>
  <c r="CG123" i="1"/>
  <c r="DG128" i="1"/>
  <c r="DG129" i="1"/>
  <c r="CO131" i="1"/>
  <c r="CO132" i="1"/>
  <c r="CG134" i="1"/>
  <c r="DG139" i="1"/>
  <c r="DG140" i="1"/>
  <c r="CG143" i="1"/>
  <c r="CG144" i="1"/>
  <c r="CG145" i="1"/>
  <c r="DG150" i="1"/>
  <c r="DG151" i="1"/>
  <c r="CG155" i="1"/>
  <c r="BR157" i="1"/>
  <c r="BR158" i="1" s="1"/>
  <c r="DA158" i="1" l="1"/>
  <c r="CF158" i="1"/>
  <c r="CC158" i="1"/>
  <c r="CO97" i="1"/>
  <c r="CO59" i="1"/>
  <c r="CO76" i="1"/>
  <c r="CO88" i="1"/>
  <c r="CO121" i="1"/>
  <c r="CO119" i="1"/>
  <c r="CO107" i="1"/>
  <c r="CO51" i="1"/>
  <c r="CO57" i="1"/>
  <c r="CO156" i="1"/>
  <c r="CU158" i="1"/>
  <c r="DG45" i="1"/>
  <c r="CR158" i="1"/>
  <c r="AV158" i="1"/>
  <c r="CO108" i="1"/>
  <c r="CN158" i="1"/>
  <c r="CO143" i="1"/>
  <c r="CO55" i="1"/>
  <c r="CO145" i="1"/>
  <c r="CO123" i="1"/>
  <c r="CO130" i="1"/>
  <c r="CO118" i="1"/>
  <c r="CO87" i="1"/>
  <c r="DG157" i="1"/>
  <c r="CO128" i="1"/>
  <c r="CO49" i="1"/>
  <c r="CO54" i="1"/>
  <c r="CO104" i="1"/>
  <c r="CG157" i="1"/>
  <c r="CO46" i="1"/>
  <c r="CO154" i="1"/>
  <c r="CO142" i="1"/>
  <c r="CO100" i="1"/>
  <c r="CO86" i="1"/>
  <c r="CO141" i="1"/>
  <c r="CO126" i="1"/>
  <c r="CO98" i="1"/>
  <c r="CO92" i="1"/>
  <c r="CO82" i="1"/>
  <c r="CO149" i="1"/>
  <c r="CO127" i="1"/>
  <c r="CO63" i="1"/>
  <c r="AO158" i="1"/>
  <c r="CO69" i="1"/>
  <c r="CQ158" i="1"/>
  <c r="CO83" i="1"/>
  <c r="CO122" i="1"/>
  <c r="CO137" i="1"/>
  <c r="CO133" i="1"/>
  <c r="CO109" i="1"/>
  <c r="CO74" i="1"/>
  <c r="CO103" i="1"/>
  <c r="CO144" i="1"/>
  <c r="CO134" i="1"/>
  <c r="CO105" i="1"/>
  <c r="CO96" i="1"/>
  <c r="CO60" i="1"/>
  <c r="CO53" i="1"/>
  <c r="CO62" i="1"/>
  <c r="CO117" i="1"/>
  <c r="CO153" i="1"/>
  <c r="CO110" i="1"/>
  <c r="CO64" i="1"/>
  <c r="CO111" i="1"/>
  <c r="CO75" i="1"/>
  <c r="CO99" i="1"/>
  <c r="CO71" i="1"/>
  <c r="CO81" i="1"/>
  <c r="CO106" i="1"/>
  <c r="CG45" i="1"/>
  <c r="CO4" i="1"/>
  <c r="CO45" i="1" s="1"/>
  <c r="CO78" i="1"/>
  <c r="CO155" i="1"/>
  <c r="CO101" i="1"/>
  <c r="CO93" i="1"/>
  <c r="CO91" i="1"/>
  <c r="CO152" i="1"/>
  <c r="CO50" i="1"/>
  <c r="CO58" i="1"/>
  <c r="CO148" i="1"/>
  <c r="CO79" i="1"/>
  <c r="CO129" i="1"/>
  <c r="CO73" i="1"/>
  <c r="DG158" i="1" l="1"/>
  <c r="CG158" i="1"/>
  <c r="CO157" i="1"/>
  <c r="CO1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8" authorId="0" shapeId="0" xr:uid="{00000000-0006-0000-0000-000001000000}">
      <text>
        <r>
          <rPr>
            <sz val="14"/>
            <color rgb="FF000000"/>
            <rFont val="Calibri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meXmdhnJWa9E1ly0hR5J7LFjKFQ=="/>
    </ext>
  </extLst>
</comments>
</file>

<file path=xl/sharedStrings.xml><?xml version="1.0" encoding="utf-8"?>
<sst xmlns="http://schemas.openxmlformats.org/spreadsheetml/2006/main" count="251" uniqueCount="216">
  <si>
    <t xml:space="preserve">คส.111/66 ข้อมูล ณ 18 มี.ค. 66) </t>
  </si>
  <si>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</si>
  <si>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</si>
  <si>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</si>
  <si>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</si>
  <si>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</si>
  <si>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</si>
  <si>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</si>
  <si>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</si>
  <si>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</si>
  <si>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</si>
  <si>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</si>
  <si>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</si>
  <si>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</si>
  <si>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</si>
  <si>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</si>
  <si>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</si>
  <si>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ผอ./ผอ.สาขา</t>
  </si>
  <si>
    <t>ขรก</t>
  </si>
  <si>
    <t>พรก</t>
  </si>
  <si>
    <t>ลชค</t>
  </si>
  <si>
    <t>นวช. ขรก</t>
  </si>
  <si>
    <t>จพ. ขรก</t>
  </si>
  <si>
    <t>นวช. พรก</t>
  </si>
  <si>
    <t>จ.การเงินฯ พรก</t>
  </si>
  <si>
    <t>นวช. ลชค</t>
  </si>
  <si>
    <t>พรก.</t>
  </si>
  <si>
    <t>ลชค.</t>
  </si>
  <si>
    <t>ลจป.</t>
  </si>
  <si>
    <t>นวช./จ.  กลุ่มประเมิน</t>
  </si>
  <si>
    <t xml:space="preserve"> (ไม่รวม จ.ประเมินฯและนวช. กลุ่มประเมินฯ)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</si>
  <si>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</si>
  <si>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</si>
  <si>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</si>
  <si>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</si>
  <si>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</si>
  <si>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</si>
  <si>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</si>
  <si>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</si>
  <si>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</si>
  <si>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</si>
  <si>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</si>
  <si>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</si>
  <si>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</si>
  <si>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</si>
  <si>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</si>
  <si>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</si>
  <si>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</si>
  <si>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</si>
  <si>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</si>
  <si>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</si>
  <si>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</si>
  <si>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</si>
  <si>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</si>
  <si>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</si>
  <si>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</si>
  <si>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</si>
  <si>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</si>
  <si>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</si>
  <si>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</si>
  <si>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</si>
  <si>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</si>
  <si>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</si>
  <si>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</si>
  <si>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</si>
  <si>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</si>
  <si>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</si>
  <si>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</si>
  <si>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</si>
  <si>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</si>
  <si>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</si>
  <si>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</si>
  <si>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</si>
  <si>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</si>
  <si>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</si>
  <si>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</si>
  <si>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</si>
  <si>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</si>
  <si>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</si>
  <si>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</si>
  <si>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</si>
  <si>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</si>
  <si>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</si>
  <si>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</si>
  <si>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</si>
  <si>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</si>
  <si>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</si>
  <si>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</si>
  <si>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</si>
  <si>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</si>
  <si>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</si>
  <si>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</si>
  <si>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</si>
  <si>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</si>
  <si>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</si>
  <si>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</si>
  <si>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</si>
  <si>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</si>
  <si>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</si>
  <si>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</si>
  <si>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</si>
  <si>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</si>
  <si>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</si>
  <si>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</si>
  <si>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</si>
  <si>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</si>
  <si>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</si>
  <si>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</si>
  <si>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</si>
  <si>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</si>
  <si>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</si>
  <si>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</si>
  <si>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</si>
  <si>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</si>
  <si>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</si>
  <si>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</si>
  <si>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</si>
  <si>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</si>
  <si>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</si>
  <si>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</si>
  <si>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</si>
  <si>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</si>
  <si>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</si>
  <si>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</si>
  <si>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</si>
  <si>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</si>
  <si>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</si>
  <si>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</si>
  <si>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</si>
  <si>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</si>
  <si>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</si>
  <si>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</si>
  <si>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</si>
  <si>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</si>
  <si>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</si>
  <si>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</si>
  <si>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</si>
  <si>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</si>
  <si>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</si>
  <si>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</si>
  <si>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</si>
  <si>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</si>
  <si>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</si>
  <si>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</si>
  <si>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</si>
  <si>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</si>
  <si>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</si>
  <si>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</si>
  <si>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</si>
  <si>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</si>
  <si>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</si>
  <si>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</si>
  <si>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</si>
  <si>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</si>
  <si>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</si>
  <si>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</si>
  <si>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</si>
  <si>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</si>
  <si>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</si>
  <si>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</si>
  <si>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</si>
  <si>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</si>
  <si>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</si>
  <si>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</si>
  <si>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</si>
  <si>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</si>
  <si>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</si>
  <si>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</si>
  <si>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</si>
  <si>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</si>
  <si>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</si>
  <si>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</si>
  <si>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</si>
  <si>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</si>
  <si>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</si>
  <si>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</si>
  <si>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</si>
  <si>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</si>
  <si>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</si>
  <si>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</si>
  <si>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</si>
  <si>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</si>
  <si>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</si>
  <si>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</si>
  <si>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</si>
  <si>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</si>
  <si>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</si>
  <si>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</si>
  <si>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</si>
  <si>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นายแวนิ  วาแวนิ พขร.ช่วยราชการปากพนัง</t>
  </si>
  <si>
    <t>นับไว้ที่ นครศรีธรรมราช สาขาปากพนัง</t>
  </si>
  <si>
    <t>1 เม.ย.66-30 มิ.ย.66</t>
  </si>
  <si>
    <t>นางสาวณัฐฎ์ลัญกรณ์ (นิรมล) งามละม้าย  นิติกรชำนาญการ  ฟน. ช่วยราชการ ล.3 แต่ 1 ม.ค.66 - 31 มี.ค.66 นับไว้ที่ช่วยราชการ ล.3</t>
  </si>
  <si>
    <t>แต่งตั้ง ผู้เชี่ยวชาญเฉพาะด้านล้มละลาย จำนวน 2 ราย (รักษาราชการแทน) ปฏิบัติหน้าที่จนกว่าจะมีผู้มาดำรงตำแหน่ง</t>
  </si>
  <si>
    <t>แต่งตั้ง ผู้เชี่ยวชาญเฉพาะด้านแพ่ง จำนวน 2 ราย (รักษาราชการแทน ผอ.สบก.2 และสบก.6) ปฏิบัติอีกหน้าที่หนึ่ง จนกว่าจะมีคำสั่งเปลี่ยนแปลางหรือมีผู้มาดำรงตำแหน่ง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</si>
  <si>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</si>
  <si>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</si>
  <si>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</si>
  <si>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</si>
  <si>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</si>
  <si>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>นางสาวปัทมา  สุจินพรัหม นิติกรชำนาญการ ช่วยราชการกระทรวงยุติธรรม แต่ 1 ต.ค. 65 - 30 มี.ค.66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</si>
  <si>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</si>
  <si>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t>นางสาวนิรฤมล ศักดิ์ดี จพ.การเงินฯจากชัยนาท ช่วยราชการ สบจ.ลำปาง  แต่ 1 มี.ค. 66 - 31 พ.ค.66</t>
    </r>
    <r>
      <rPr>
        <sz val="14"/>
        <color rgb="FF0070C0"/>
        <rFont val="TH SarabunPSK"/>
        <family val="2"/>
      </rPr>
      <t xml:space="preserve"> นับไว้ที่ช่วยราชการ ลำปาง.</t>
    </r>
  </si>
  <si>
    <r>
      <t xml:space="preserve">นางสาวนพมาศ ปิยศุภฤกษ์ เจ้าพนักงานธุรการชำนาญงาน จากสาขาพล มาปฏิบัติหน้าที่ราชการ แต่ 26 ธ.ค. 65 </t>
    </r>
    <r>
      <rPr>
        <sz val="14"/>
        <color rgb="FF0070C0"/>
        <rFont val="TH SarabunPSK"/>
        <family val="2"/>
      </rPr>
      <t>นับไว้ที่กลุ่มช่วยฯ สล.</t>
    </r>
  </si>
  <si>
    <t>ข้อมูล ณ วันที่ 31 มี.ค. 2566</t>
  </si>
  <si>
    <t xml:space="preserve">              ณ วันที่ 31 มี.ค. 66</t>
  </si>
  <si>
    <t xml:space="preserve">   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</t>
  </si>
  <si>
    <t>1. ไปช่วยราชการระหว่างเดือน</t>
  </si>
  <si>
    <t>นางสาวจิระวรรณ  เสาวภา นิติกรชำนาญการ มาช่วยราชการกระทรวงยุติธรรม  นับไว้ที่ ช่วยราชการ สล.</t>
  </si>
  <si>
    <t>นางสาวปัทมา  สุจินพรัหม นิติกรชำนาญการ ช่วยราชการกระทรวงยุติธรรม แต่ 1 ต.ค. 65 - 30 มี.ค.66 นับไว้ที่ช่วยราชการ สล.</t>
  </si>
  <si>
    <t xml:space="preserve">นายเอกรินทร์ สินธพ นิติกรชำนาญการ ช่วยราชการ สบจ. ปทุมธานี แต่ 15 ต.ค.63 นับไว้ที่ปทุมธานี </t>
  </si>
  <si>
    <t>นางสาวณัฐฎ์ลัญกรณ์ (นิรมล) งามละม้าย  นิติกรชำนาญการ  ฟน. ช่วยราชการ ล.3 แต่ 1 ม.ค.66 - 31</t>
  </si>
  <si>
    <t>นางสาวนิรฤมล ศักดิ์ดี จพ.การเงินฯจากชัยนาท ช่วยราชการ สบจ.ลำปาง  แต่ 1 มี.ค. 66 - 31 พ.ค.66 นับไว้ที่ช่วยราชการ ลำปาง.</t>
  </si>
  <si>
    <t>นางสาวนพมาศ ปิยศุภฤกษ์ เจ้าพนักงานธุรการชำนาญงาน จากสาขาพล มาปฏิบัติหน้าที่ราชการ แต่ 26 ธ.ค. 65</t>
  </si>
  <si>
    <t>นายแวนิ  วาแวนิ พขร.ช่วยราชการปากพนัง นับไว้ที่ นครศรีธรรมราช สาขาปากพนัง 1 เม.ย.66-30 มิ.ย.66</t>
  </si>
  <si>
    <t>นายสุวิทย์ หมัดอะดัม จากนนทบุรี ช่วยราชการสงขลา แต่ 16 พ.ย. 63 นับไว้ที่สงขลา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</si>
</sst>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b/>
      <sz val="12"/>
      <color theme="1"/>
      <name val="TH SarabunPSK"/>
      <family val="2"/>
    </font>
    <font>
      <b/>
      <sz val="12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rgb="FFC00000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C000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/>
    <xf numFmtId="49" fontId="7" fillId="0" borderId="15" xfId="0" applyNumberFormat="1" applyFont="1" applyBorder="1" applyAlignment="1">
      <alignment horizontal="center" textRotation="90"/>
    </xf>
    <xf numFmtId="0" fontId="7" fillId="0" borderId="15" xfId="0" applyFont="1" applyBorder="1" applyAlignment="1">
      <alignment horizontal="center" textRotation="90"/>
    </xf>
    <xf numFmtId="0" fontId="7" fillId="0" borderId="15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 vertical="top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shrinkToFit="1"/>
    </xf>
    <xf numFmtId="0" fontId="7" fillId="0" borderId="22" xfId="0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0" fontId="7" fillId="0" borderId="17" xfId="0" applyFont="1" applyBorder="1" applyAlignment="1">
      <alignment textRotation="90" wrapText="1"/>
    </xf>
    <xf numFmtId="1" fontId="7" fillId="0" borderId="17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 vertical="center" shrinkToFit="1"/>
    </xf>
    <xf numFmtId="1" fontId="3" fillId="0" borderId="0" xfId="0" applyNumberFormat="1" applyFont="1" applyAlignment="1">
      <alignment horizontal="center" vertical="center" shrinkToFit="1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left" shrinkToFit="1"/>
    </xf>
    <xf numFmtId="0" fontId="7" fillId="0" borderId="15" xfId="0" applyFont="1" applyBorder="1" applyAlignment="1">
      <alignment horizontal="center" shrinkToFit="1"/>
    </xf>
    <xf numFmtId="0" fontId="7" fillId="0" borderId="16" xfId="0" applyFont="1" applyBorder="1" applyAlignment="1">
      <alignment horizontal="center" shrinkToFit="1"/>
    </xf>
    <xf numFmtId="1" fontId="7" fillId="0" borderId="1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shrinkToFit="1"/>
    </xf>
    <xf numFmtId="0" fontId="11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1" fontId="11" fillId="0" borderId="17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shrinkToFit="1"/>
    </xf>
    <xf numFmtId="0" fontId="7" fillId="0" borderId="15" xfId="0" applyFont="1" applyBorder="1" applyAlignment="1">
      <alignment vertical="center" shrinkToFit="1"/>
    </xf>
    <xf numFmtId="0" fontId="11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 shrinkToFit="1"/>
    </xf>
    <xf numFmtId="0" fontId="7" fillId="0" borderId="15" xfId="0" applyFont="1" applyBorder="1"/>
    <xf numFmtId="1" fontId="7" fillId="0" borderId="15" xfId="0" applyNumberFormat="1" applyFont="1" applyBorder="1" applyAlignment="1">
      <alignment horizontal="center" shrinkToFit="1"/>
    </xf>
    <xf numFmtId="1" fontId="7" fillId="0" borderId="16" xfId="0" applyNumberFormat="1" applyFont="1" applyBorder="1" applyAlignment="1">
      <alignment horizontal="center" shrinkToFit="1"/>
    </xf>
    <xf numFmtId="0" fontId="10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7" fillId="0" borderId="7" xfId="0" applyFont="1" applyBorder="1"/>
    <xf numFmtId="0" fontId="16" fillId="0" borderId="7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7" xfId="0" applyFont="1" applyBorder="1"/>
    <xf numFmtId="0" fontId="1" fillId="0" borderId="0" xfId="0" applyFont="1"/>
    <xf numFmtId="0" fontId="19" fillId="0" borderId="21" xfId="0" applyFont="1" applyBorder="1"/>
    <xf numFmtId="0" fontId="7" fillId="0" borderId="0" xfId="0" applyFont="1" applyAlignment="1">
      <alignment horizontal="left"/>
    </xf>
    <xf numFmtId="0" fontId="8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3" fillId="2" borderId="15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 wrapText="1"/>
    </xf>
    <xf numFmtId="0" fontId="1" fillId="8" borderId="1" xfId="0" applyFont="1" applyFill="1" applyBorder="1"/>
    <xf numFmtId="0" fontId="2" fillId="8" borderId="2" xfId="0" applyFont="1" applyFill="1" applyBorder="1"/>
    <xf numFmtId="0" fontId="1" fillId="8" borderId="3" xfId="0" applyFont="1" applyFill="1" applyBorder="1"/>
    <xf numFmtId="0" fontId="2" fillId="8" borderId="4" xfId="0" applyFont="1" applyFill="1" applyBorder="1"/>
    <xf numFmtId="0" fontId="2" fillId="8" borderId="21" xfId="0" applyFont="1" applyFill="1" applyBorder="1"/>
    <xf numFmtId="0" fontId="1" fillId="8" borderId="21" xfId="0" applyFont="1" applyFill="1" applyBorder="1" applyAlignment="1">
      <alignment horizontal="center"/>
    </xf>
    <xf numFmtId="0" fontId="5" fillId="8" borderId="21" xfId="0" applyFont="1" applyFill="1" applyBorder="1"/>
    <xf numFmtId="0" fontId="6" fillId="8" borderId="21" xfId="0" applyFont="1" applyFill="1" applyBorder="1"/>
    <xf numFmtId="0" fontId="6" fillId="8" borderId="21" xfId="0" applyFont="1" applyFill="1" applyBorder="1" applyAlignment="1">
      <alignment horizontal="center"/>
    </xf>
    <xf numFmtId="49" fontId="5" fillId="8" borderId="21" xfId="0" applyNumberFormat="1" applyFont="1" applyFill="1" applyBorder="1" applyAlignment="1">
      <alignment vertical="center" wrapText="1"/>
    </xf>
    <xf numFmtId="0" fontId="23" fillId="8" borderId="21" xfId="0" applyFont="1" applyFill="1" applyBorder="1"/>
    <xf numFmtId="0" fontId="13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1" fontId="7" fillId="0" borderId="21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right"/>
    </xf>
    <xf numFmtId="0" fontId="15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1" fontId="15" fillId="0" borderId="21" xfId="0" applyNumberFormat="1" applyFont="1" applyBorder="1" applyAlignment="1">
      <alignment horizontal="center"/>
    </xf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0" fontId="18" fillId="0" borderId="21" xfId="0" applyFont="1" applyBorder="1"/>
    <xf numFmtId="0" fontId="18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24" fillId="0" borderId="21" xfId="0" applyFont="1" applyBorder="1" applyAlignment="1">
      <alignment horizontal="center"/>
    </xf>
    <xf numFmtId="0" fontId="7" fillId="9" borderId="16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vertical="center" shrinkToFit="1"/>
    </xf>
    <xf numFmtId="0" fontId="7" fillId="9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1" fontId="7" fillId="9" borderId="16" xfId="0" applyNumberFormat="1" applyFont="1" applyFill="1" applyBorder="1" applyAlignment="1">
      <alignment horizontal="center" vertical="center"/>
    </xf>
    <xf numFmtId="1" fontId="10" fillId="9" borderId="15" xfId="0" applyNumberFormat="1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 vertical="center"/>
    </xf>
    <xf numFmtId="1" fontId="1" fillId="9" borderId="23" xfId="0" applyNumberFormat="1" applyFont="1" applyFill="1" applyBorder="1" applyAlignment="1">
      <alignment horizontal="center" vertical="center"/>
    </xf>
    <xf numFmtId="1" fontId="13" fillId="9" borderId="23" xfId="0" applyNumberFormat="1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 shrinkToFit="1"/>
    </xf>
    <xf numFmtId="0" fontId="1" fillId="9" borderId="15" xfId="0" applyFont="1" applyFill="1" applyBorder="1" applyAlignment="1">
      <alignment horizontal="center" vertical="center"/>
    </xf>
    <xf numFmtId="1" fontId="1" fillId="9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4" fillId="0" borderId="0" xfId="0" applyFont="1"/>
    <xf numFmtId="0" fontId="2" fillId="0" borderId="9" xfId="0" applyFont="1" applyBorder="1"/>
    <xf numFmtId="0" fontId="7" fillId="0" borderId="21" xfId="0" applyFont="1" applyBorder="1" applyAlignment="1">
      <alignment horizontal="center"/>
    </xf>
    <xf numFmtId="0" fontId="2" fillId="0" borderId="21" xfId="0" applyFont="1" applyBorder="1"/>
    <xf numFmtId="0" fontId="7" fillId="0" borderId="20" xfId="0" applyFont="1" applyBorder="1" applyAlignment="1">
      <alignment horizontal="center"/>
    </xf>
    <xf numFmtId="0" fontId="2" fillId="0" borderId="12" xfId="0" applyFont="1" applyBorder="1"/>
    <xf numFmtId="0" fontId="2" fillId="0" borderId="11" xfId="0" applyFont="1" applyBorder="1"/>
    <xf numFmtId="1" fontId="3" fillId="0" borderId="8" xfId="0" applyNumberFormat="1" applyFont="1" applyBorder="1" applyAlignment="1">
      <alignment horizontal="left" vertical="center" shrinkToFit="1"/>
    </xf>
  </cellXfs>
  <cellStyles count="1">
    <cellStyle name="ปกติ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DJ394"/>
  <sheetViews>
    <sheetView tabSelected="1" view="pageBreakPreview" zoomScale="90" zoomScaleNormal="70" zoomScaleSheetLayoutView="90" workbookViewId="0">
      <selection activeCell="DH50" sqref="DH50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5.69921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69" width="4.296875" style="2" hidden="1" customWidth="1"/>
    <col min="70" max="70" width="11.8984375" style="2" customWidth="1"/>
    <col min="71" max="71" width="5.69921875" style="2" hidden="1" customWidth="1"/>
    <col min="72" max="72" width="4.3984375" style="2" hidden="1" customWidth="1"/>
    <col min="73" max="75" width="3.8984375" style="2" hidden="1" customWidth="1"/>
    <col min="76" max="76" width="4.59765625" style="2" hidden="1" customWidth="1"/>
    <col min="77" max="77" width="3.8984375" style="2" hidden="1" customWidth="1"/>
    <col min="78" max="78" width="4.59765625" style="2" hidden="1" customWidth="1"/>
    <col min="79" max="80" width="3.8984375" style="2" hidden="1" customWidth="1"/>
    <col min="81" max="81" width="4.3984375" style="2" hidden="1" customWidth="1"/>
    <col min="82" max="82" width="4.69921875" style="2" hidden="1" customWidth="1"/>
    <col min="83" max="83" width="4.296875" style="2" hidden="1" customWidth="1"/>
    <col min="84" max="84" width="4.59765625" style="2" hidden="1" customWidth="1"/>
    <col min="85" max="85" width="10.59765625" style="2" customWidth="1"/>
    <col min="86" max="86" width="4.3984375" style="2" hidden="1" customWidth="1"/>
    <col min="87" max="88" width="4.59765625" style="2" hidden="1" customWidth="1"/>
    <col min="89" max="91" width="3.8984375" style="2" hidden="1" customWidth="1"/>
    <col min="92" max="92" width="10.69921875" style="2" customWidth="1"/>
    <col min="93" max="93" width="8.19921875" style="2" customWidth="1"/>
    <col min="94" max="94" width="5.3984375" style="2" hidden="1" customWidth="1"/>
    <col min="95" max="95" width="6.59765625" style="2" hidden="1" customWidth="1"/>
    <col min="96" max="96" width="4.09765625" style="2" hidden="1" customWidth="1"/>
    <col min="97" max="97" width="4.296875" style="2" hidden="1" customWidth="1"/>
    <col min="98" max="110" width="4.3984375" style="2" hidden="1" customWidth="1"/>
    <col min="111" max="111" width="30.296875" style="2" hidden="1" customWidth="1"/>
    <col min="112" max="112" width="33.796875" style="2" customWidth="1"/>
    <col min="113" max="113" width="18.69921875" style="2" customWidth="1"/>
    <col min="114" max="114" width="36.3984375" style="2" customWidth="1"/>
    <col min="115" max="16384" width="10.09765625" style="2"/>
  </cols>
  <sheetData>
    <row r="1" spans="1:114" ht="19.5" customHeight="1" x14ac:dyDescent="0.35">
      <c r="A1" s="86" t="s">
        <v>206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8"/>
      <c r="AR1" s="89"/>
      <c r="AS1" s="89"/>
      <c r="AT1" s="89"/>
      <c r="AU1" s="89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128" t="s">
        <v>204</v>
      </c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30"/>
      <c r="DH1" s="1"/>
      <c r="DI1" s="1"/>
      <c r="DJ1" s="1"/>
    </row>
    <row r="2" spans="1:114" ht="19.5" customHeight="1" x14ac:dyDescent="0.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2" t="s">
        <v>0</v>
      </c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1"/>
      <c r="AP2" s="91"/>
      <c r="AQ2" s="92"/>
      <c r="AR2" s="90"/>
      <c r="AS2" s="90"/>
      <c r="AT2" s="90"/>
      <c r="AU2" s="90"/>
      <c r="AV2" s="90"/>
      <c r="AW2" s="93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4"/>
      <c r="BR2" s="94"/>
      <c r="BS2" s="91"/>
      <c r="BT2" s="92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5"/>
      <c r="CI2" s="90"/>
      <c r="CJ2" s="90"/>
      <c r="CK2" s="90"/>
      <c r="CL2" s="90"/>
      <c r="CM2" s="90"/>
      <c r="CN2" s="96" t="s">
        <v>205</v>
      </c>
      <c r="CO2" s="91"/>
      <c r="CP2" s="131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3"/>
      <c r="DH2" s="1"/>
      <c r="DI2" s="1"/>
      <c r="DJ2" s="1"/>
    </row>
    <row r="3" spans="1:114" ht="19.5" customHeight="1" x14ac:dyDescent="0.3">
      <c r="A3" s="3" t="s">
        <v>7</v>
      </c>
      <c r="B3" s="3" t="s">
        <v>8</v>
      </c>
      <c r="C3" s="3" t="s">
        <v>9</v>
      </c>
      <c r="D3" s="3" t="s">
        <v>10</v>
      </c>
      <c r="E3" s="3" t="s">
        <v>9</v>
      </c>
      <c r="F3" s="3" t="s">
        <v>9</v>
      </c>
      <c r="G3" s="3" t="s">
        <v>10</v>
      </c>
      <c r="H3" s="4"/>
      <c r="I3" s="5" t="s">
        <v>11</v>
      </c>
      <c r="J3" s="5" t="s">
        <v>12</v>
      </c>
      <c r="K3" s="5" t="s">
        <v>11</v>
      </c>
      <c r="L3" s="5" t="s">
        <v>12</v>
      </c>
      <c r="M3" s="5" t="s">
        <v>13</v>
      </c>
      <c r="N3" s="5" t="s">
        <v>11</v>
      </c>
      <c r="O3" s="5" t="s">
        <v>12</v>
      </c>
      <c r="P3" s="5" t="s">
        <v>13</v>
      </c>
      <c r="Q3" s="6" t="s">
        <v>11</v>
      </c>
      <c r="R3" s="5" t="s">
        <v>12</v>
      </c>
      <c r="S3" s="5" t="s">
        <v>13</v>
      </c>
      <c r="T3" s="5" t="s">
        <v>12</v>
      </c>
      <c r="U3" s="5" t="s">
        <v>13</v>
      </c>
      <c r="V3" s="5" t="s">
        <v>11</v>
      </c>
      <c r="W3" s="5" t="s">
        <v>12</v>
      </c>
      <c r="X3" s="5" t="s">
        <v>13</v>
      </c>
      <c r="Y3" s="5" t="s">
        <v>11</v>
      </c>
      <c r="Z3" s="5" t="s">
        <v>12</v>
      </c>
      <c r="AA3" s="5" t="s">
        <v>13</v>
      </c>
      <c r="AB3" s="5" t="s">
        <v>11</v>
      </c>
      <c r="AC3" s="5" t="s">
        <v>12</v>
      </c>
      <c r="AD3" s="5" t="s">
        <v>13</v>
      </c>
      <c r="AE3" s="5" t="s">
        <v>11</v>
      </c>
      <c r="AF3" s="5" t="s">
        <v>12</v>
      </c>
      <c r="AG3" s="5" t="s">
        <v>13</v>
      </c>
      <c r="AH3" s="5" t="s">
        <v>14</v>
      </c>
      <c r="AI3" s="5" t="s">
        <v>15</v>
      </c>
      <c r="AJ3" s="5" t="s">
        <v>16</v>
      </c>
      <c r="AK3" s="5" t="s">
        <v>15</v>
      </c>
      <c r="AL3" s="5" t="s">
        <v>16</v>
      </c>
      <c r="AM3" s="5" t="s">
        <v>15</v>
      </c>
      <c r="AN3" s="5" t="s">
        <v>16</v>
      </c>
      <c r="AO3" s="80" t="s">
        <v>1</v>
      </c>
      <c r="AP3" s="4"/>
      <c r="AQ3" s="4"/>
      <c r="AR3" s="4"/>
      <c r="AS3" s="4"/>
      <c r="AT3" s="4"/>
      <c r="AU3" s="4"/>
      <c r="AV3" s="81" t="s">
        <v>2</v>
      </c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82" t="s">
        <v>3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83" t="s">
        <v>4</v>
      </c>
      <c r="CH3" s="4"/>
      <c r="CI3" s="4"/>
      <c r="CJ3" s="4"/>
      <c r="CK3" s="4"/>
      <c r="CL3" s="4"/>
      <c r="CM3" s="4"/>
      <c r="CN3" s="84" t="s">
        <v>5</v>
      </c>
      <c r="CO3" s="85" t="s">
        <v>6</v>
      </c>
      <c r="CP3" s="7"/>
      <c r="CQ3" s="7" t="s">
        <v>17</v>
      </c>
      <c r="CR3" s="6" t="s">
        <v>18</v>
      </c>
      <c r="CS3" s="6" t="s">
        <v>19</v>
      </c>
      <c r="CT3" s="6" t="s">
        <v>20</v>
      </c>
      <c r="CU3" s="6" t="s">
        <v>21</v>
      </c>
      <c r="CV3" s="6" t="s">
        <v>22</v>
      </c>
      <c r="CW3" s="6" t="s">
        <v>23</v>
      </c>
      <c r="CX3" s="6" t="s">
        <v>24</v>
      </c>
      <c r="CY3" s="6" t="s">
        <v>25</v>
      </c>
      <c r="CZ3" s="6" t="s">
        <v>18</v>
      </c>
      <c r="DA3" s="6" t="s">
        <v>26</v>
      </c>
      <c r="DB3" s="6" t="s">
        <v>27</v>
      </c>
      <c r="DC3" s="6" t="s">
        <v>28</v>
      </c>
      <c r="DD3" s="6" t="s">
        <v>26</v>
      </c>
      <c r="DE3" s="6" t="s">
        <v>27</v>
      </c>
      <c r="DF3" s="6" t="s">
        <v>29</v>
      </c>
      <c r="DG3" s="8" t="s">
        <v>30</v>
      </c>
      <c r="DH3" s="1"/>
      <c r="DI3" s="1"/>
      <c r="DJ3" s="1"/>
    </row>
    <row r="4" spans="1:114" ht="19.5" customHeight="1" x14ac:dyDescent="0.35">
      <c r="A4" s="9">
        <v>1</v>
      </c>
      <c r="B4" s="10" t="s">
        <v>31</v>
      </c>
      <c r="C4" s="9">
        <v>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>
        <f t="shared" ref="AO4:AO43" si="0">SUM(C4:AN4)</f>
        <v>1</v>
      </c>
      <c r="AP4" s="136">
        <v>17</v>
      </c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11"/>
      <c r="BR4" s="11"/>
      <c r="BS4" s="9"/>
      <c r="BT4" s="9"/>
      <c r="BU4" s="9"/>
      <c r="BV4" s="9"/>
      <c r="BW4" s="9"/>
      <c r="BX4" s="9"/>
      <c r="BY4" s="9"/>
      <c r="BZ4" s="9"/>
      <c r="CA4" s="9"/>
      <c r="CB4" s="9"/>
      <c r="CC4" s="12">
        <f t="shared" ref="CC4:CC44" si="1">SUM(BT4:CB4)</f>
        <v>0</v>
      </c>
      <c r="CD4" s="9"/>
      <c r="CE4" s="9"/>
      <c r="CF4" s="13"/>
      <c r="CG4" s="12">
        <f t="shared" ref="CG4:CG44" si="2">SUM(CC4+CF4)</f>
        <v>0</v>
      </c>
      <c r="CH4" s="11"/>
      <c r="CI4" s="11"/>
      <c r="CJ4" s="11"/>
      <c r="CK4" s="11"/>
      <c r="CL4" s="11"/>
      <c r="CM4" s="11"/>
      <c r="CN4" s="11">
        <f t="shared" ref="CN4:CN44" si="3">SUM(CH4:CM4)</f>
        <v>0</v>
      </c>
      <c r="CO4" s="14">
        <f t="shared" ref="CO4:CO44" si="4">AO4+AV4+BR4+CG4+CN4</f>
        <v>1</v>
      </c>
      <c r="CP4" s="14"/>
      <c r="CQ4" s="14">
        <f t="shared" ref="CQ4:CQ27" si="5">SUM(F4+G4+I4+J4)</f>
        <v>0</v>
      </c>
      <c r="CR4" s="15">
        <f t="shared" ref="CR4:CR44" si="6">SUM(K4:M4)</f>
        <v>0</v>
      </c>
      <c r="CS4" s="15">
        <f t="shared" ref="CS4:CS44" si="7">SUM(BB4)</f>
        <v>0</v>
      </c>
      <c r="CT4" s="15">
        <f t="shared" ref="CT4:CT44" si="8">BT4</f>
        <v>0</v>
      </c>
      <c r="CU4" s="15">
        <f t="shared" ref="CU4:CU44" si="9">SUM(N4:P4)</f>
        <v>0</v>
      </c>
      <c r="CV4" s="15">
        <f t="shared" ref="CV4:CV44" si="10">SUM(AH4:AJ4)</f>
        <v>0</v>
      </c>
      <c r="CW4" s="15">
        <f t="shared" ref="CW4:CW44" si="11">SUM(BC4)</f>
        <v>0</v>
      </c>
      <c r="CX4" s="15">
        <f t="shared" ref="CX4:CX44" si="12">BN4</f>
        <v>0</v>
      </c>
      <c r="CY4" s="15">
        <f t="shared" ref="CY4:CY44" si="13">BX4</f>
        <v>0</v>
      </c>
      <c r="CZ4" s="15">
        <f t="shared" ref="CZ4:CZ44" si="14">SUM(AM4:AN4)</f>
        <v>0</v>
      </c>
      <c r="DA4" s="15">
        <f t="shared" ref="DA4:DA44" si="15">SUM(BP4+BQ4)</f>
        <v>0</v>
      </c>
      <c r="DB4" s="15">
        <f t="shared" ref="DB4:DB44" si="16">BZ4</f>
        <v>0</v>
      </c>
      <c r="DC4" s="15">
        <f t="shared" ref="DC4:DC44" si="17">AT4</f>
        <v>0</v>
      </c>
      <c r="DD4" s="15">
        <f t="shared" ref="DD4:DD44" si="18">BK4</f>
        <v>0</v>
      </c>
      <c r="DE4" s="15">
        <f t="shared" ref="DE4:DE44" si="19">BY4</f>
        <v>0</v>
      </c>
      <c r="DF4" s="15">
        <f t="shared" ref="DF4:DF44" si="20">SUM(BD4+BO4)</f>
        <v>0</v>
      </c>
      <c r="DG4" s="16">
        <f t="shared" ref="DG4:DG44" si="21">CQ4+CR4+CS4+CT4+CU4+CV4+CW4+CX4+CY4+CZ4+DA4+DB4+DC4+DD4+DE4</f>
        <v>0</v>
      </c>
      <c r="DH4" s="17"/>
      <c r="DI4" s="17"/>
      <c r="DJ4" s="17"/>
    </row>
    <row r="5" spans="1:114" ht="19.5" customHeight="1" x14ac:dyDescent="0.35">
      <c r="A5" s="15">
        <v>2</v>
      </c>
      <c r="B5" s="18" t="s">
        <v>32</v>
      </c>
      <c r="C5" s="15"/>
      <c r="D5" s="15">
        <v>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9">
        <f t="shared" si="0"/>
        <v>2</v>
      </c>
      <c r="AP5" s="137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9"/>
      <c r="BR5" s="19"/>
      <c r="BS5" s="15"/>
      <c r="BT5" s="15"/>
      <c r="BU5" s="15"/>
      <c r="BV5" s="9"/>
      <c r="BW5" s="9"/>
      <c r="BX5" s="9"/>
      <c r="BY5" s="15"/>
      <c r="BZ5" s="15"/>
      <c r="CA5" s="9"/>
      <c r="CB5" s="9"/>
      <c r="CC5" s="20">
        <f t="shared" si="1"/>
        <v>0</v>
      </c>
      <c r="CD5" s="15"/>
      <c r="CE5" s="9"/>
      <c r="CF5" s="13"/>
      <c r="CG5" s="20">
        <f t="shared" si="2"/>
        <v>0</v>
      </c>
      <c r="CH5" s="19"/>
      <c r="CI5" s="19"/>
      <c r="CJ5" s="19"/>
      <c r="CK5" s="19"/>
      <c r="CL5" s="19"/>
      <c r="CM5" s="19"/>
      <c r="CN5" s="19">
        <f t="shared" si="3"/>
        <v>0</v>
      </c>
      <c r="CO5" s="14">
        <f t="shared" si="4"/>
        <v>2</v>
      </c>
      <c r="CP5" s="14"/>
      <c r="CQ5" s="14">
        <f t="shared" si="5"/>
        <v>0</v>
      </c>
      <c r="CR5" s="15">
        <f t="shared" si="6"/>
        <v>0</v>
      </c>
      <c r="CS5" s="15">
        <f t="shared" si="7"/>
        <v>0</v>
      </c>
      <c r="CT5" s="15">
        <f t="shared" si="8"/>
        <v>0</v>
      </c>
      <c r="CU5" s="15">
        <f t="shared" si="9"/>
        <v>0</v>
      </c>
      <c r="CV5" s="15">
        <f t="shared" si="10"/>
        <v>0</v>
      </c>
      <c r="CW5" s="15">
        <f t="shared" si="11"/>
        <v>0</v>
      </c>
      <c r="CX5" s="15">
        <f t="shared" si="12"/>
        <v>0</v>
      </c>
      <c r="CY5" s="15">
        <f t="shared" si="13"/>
        <v>0</v>
      </c>
      <c r="CZ5" s="15">
        <f t="shared" si="14"/>
        <v>0</v>
      </c>
      <c r="DA5" s="15">
        <f t="shared" si="15"/>
        <v>0</v>
      </c>
      <c r="DB5" s="15">
        <f t="shared" si="16"/>
        <v>0</v>
      </c>
      <c r="DC5" s="15">
        <f t="shared" si="17"/>
        <v>0</v>
      </c>
      <c r="DD5" s="15">
        <f t="shared" si="18"/>
        <v>0</v>
      </c>
      <c r="DE5" s="15">
        <f t="shared" si="19"/>
        <v>0</v>
      </c>
      <c r="DF5" s="15">
        <f t="shared" si="20"/>
        <v>0</v>
      </c>
      <c r="DG5" s="16">
        <f t="shared" si="21"/>
        <v>0</v>
      </c>
      <c r="DH5" s="17"/>
      <c r="DI5" s="17"/>
      <c r="DJ5" s="17"/>
    </row>
    <row r="6" spans="1:114" ht="19.5" customHeight="1" x14ac:dyDescent="0.35">
      <c r="A6" s="9">
        <v>3</v>
      </c>
      <c r="B6" s="18" t="s">
        <v>33</v>
      </c>
      <c r="C6" s="21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9">
        <f t="shared" si="0"/>
        <v>0</v>
      </c>
      <c r="AP6" s="137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9"/>
      <c r="BR6" s="19"/>
      <c r="BS6" s="15"/>
      <c r="BT6" s="15"/>
      <c r="BU6" s="15"/>
      <c r="BV6" s="19"/>
      <c r="BW6" s="19"/>
      <c r="BX6" s="19"/>
      <c r="BY6" s="15"/>
      <c r="BZ6" s="15"/>
      <c r="CA6" s="19"/>
      <c r="CB6" s="19"/>
      <c r="CC6" s="20">
        <f t="shared" si="1"/>
        <v>0</v>
      </c>
      <c r="CD6" s="15"/>
      <c r="CE6" s="19"/>
      <c r="CF6" s="19"/>
      <c r="CG6" s="20">
        <f t="shared" si="2"/>
        <v>0</v>
      </c>
      <c r="CH6" s="19"/>
      <c r="CI6" s="19"/>
      <c r="CJ6" s="19"/>
      <c r="CK6" s="19"/>
      <c r="CL6" s="19"/>
      <c r="CM6" s="19"/>
      <c r="CN6" s="19">
        <f t="shared" si="3"/>
        <v>0</v>
      </c>
      <c r="CO6" s="14">
        <f t="shared" si="4"/>
        <v>0</v>
      </c>
      <c r="CP6" s="14"/>
      <c r="CQ6" s="14">
        <f t="shared" si="5"/>
        <v>0</v>
      </c>
      <c r="CR6" s="15">
        <f t="shared" si="6"/>
        <v>0</v>
      </c>
      <c r="CS6" s="15">
        <f t="shared" si="7"/>
        <v>0</v>
      </c>
      <c r="CT6" s="15">
        <f t="shared" si="8"/>
        <v>0</v>
      </c>
      <c r="CU6" s="15">
        <f t="shared" si="9"/>
        <v>0</v>
      </c>
      <c r="CV6" s="15">
        <f t="shared" si="10"/>
        <v>0</v>
      </c>
      <c r="CW6" s="15">
        <f t="shared" si="11"/>
        <v>0</v>
      </c>
      <c r="CX6" s="15">
        <f t="shared" si="12"/>
        <v>0</v>
      </c>
      <c r="CY6" s="15">
        <f t="shared" si="13"/>
        <v>0</v>
      </c>
      <c r="CZ6" s="15">
        <f t="shared" si="14"/>
        <v>0</v>
      </c>
      <c r="DA6" s="15">
        <f t="shared" si="15"/>
        <v>0</v>
      </c>
      <c r="DB6" s="15">
        <f t="shared" si="16"/>
        <v>0</v>
      </c>
      <c r="DC6" s="15">
        <f t="shared" si="17"/>
        <v>0</v>
      </c>
      <c r="DD6" s="15">
        <f t="shared" si="18"/>
        <v>0</v>
      </c>
      <c r="DE6" s="15">
        <f t="shared" si="19"/>
        <v>0</v>
      </c>
      <c r="DF6" s="15">
        <f t="shared" si="20"/>
        <v>0</v>
      </c>
      <c r="DG6" s="16">
        <f t="shared" si="21"/>
        <v>0</v>
      </c>
      <c r="DH6" s="17"/>
      <c r="DI6" s="17"/>
      <c r="DJ6" s="17"/>
    </row>
    <row r="7" spans="1:114" ht="19.5" customHeight="1" x14ac:dyDescent="0.35">
      <c r="A7" s="15">
        <v>4</v>
      </c>
      <c r="B7" s="18" t="s">
        <v>34</v>
      </c>
      <c r="C7" s="21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9">
        <f t="shared" si="0"/>
        <v>0</v>
      </c>
      <c r="AP7" s="137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9"/>
      <c r="BR7" s="19"/>
      <c r="BS7" s="15"/>
      <c r="BT7" s="15"/>
      <c r="BU7" s="15"/>
      <c r="BV7" s="19"/>
      <c r="BW7" s="19"/>
      <c r="BX7" s="19"/>
      <c r="BY7" s="15"/>
      <c r="BZ7" s="15"/>
      <c r="CA7" s="19"/>
      <c r="CB7" s="19"/>
      <c r="CC7" s="20">
        <f t="shared" si="1"/>
        <v>0</v>
      </c>
      <c r="CD7" s="15"/>
      <c r="CE7" s="19"/>
      <c r="CF7" s="19"/>
      <c r="CG7" s="20">
        <f t="shared" si="2"/>
        <v>0</v>
      </c>
      <c r="CH7" s="19"/>
      <c r="CI7" s="19"/>
      <c r="CJ7" s="19"/>
      <c r="CK7" s="19"/>
      <c r="CL7" s="19"/>
      <c r="CM7" s="19"/>
      <c r="CN7" s="19">
        <f t="shared" si="3"/>
        <v>0</v>
      </c>
      <c r="CO7" s="14">
        <f t="shared" si="4"/>
        <v>0</v>
      </c>
      <c r="CP7" s="14"/>
      <c r="CQ7" s="14">
        <f t="shared" si="5"/>
        <v>0</v>
      </c>
      <c r="CR7" s="15">
        <f t="shared" si="6"/>
        <v>0</v>
      </c>
      <c r="CS7" s="15">
        <f t="shared" si="7"/>
        <v>0</v>
      </c>
      <c r="CT7" s="15">
        <f t="shared" si="8"/>
        <v>0</v>
      </c>
      <c r="CU7" s="15">
        <f t="shared" si="9"/>
        <v>0</v>
      </c>
      <c r="CV7" s="15">
        <f t="shared" si="10"/>
        <v>0</v>
      </c>
      <c r="CW7" s="15">
        <f t="shared" si="11"/>
        <v>0</v>
      </c>
      <c r="CX7" s="15">
        <f t="shared" si="12"/>
        <v>0</v>
      </c>
      <c r="CY7" s="15">
        <f t="shared" si="13"/>
        <v>0</v>
      </c>
      <c r="CZ7" s="15">
        <f t="shared" si="14"/>
        <v>0</v>
      </c>
      <c r="DA7" s="15">
        <f t="shared" si="15"/>
        <v>0</v>
      </c>
      <c r="DB7" s="15">
        <f t="shared" si="16"/>
        <v>0</v>
      </c>
      <c r="DC7" s="15">
        <f t="shared" si="17"/>
        <v>0</v>
      </c>
      <c r="DD7" s="15">
        <f t="shared" si="18"/>
        <v>0</v>
      </c>
      <c r="DE7" s="15">
        <f t="shared" si="19"/>
        <v>0</v>
      </c>
      <c r="DF7" s="15">
        <f t="shared" si="20"/>
        <v>0</v>
      </c>
      <c r="DG7" s="16">
        <f t="shared" si="21"/>
        <v>0</v>
      </c>
      <c r="DH7" s="17"/>
      <c r="DI7" s="17"/>
      <c r="DJ7" s="17"/>
    </row>
    <row r="8" spans="1:114" ht="19.5" customHeight="1" x14ac:dyDescent="0.35">
      <c r="A8" s="9">
        <v>5</v>
      </c>
      <c r="B8" s="18" t="s">
        <v>35</v>
      </c>
      <c r="C8" s="21"/>
      <c r="D8" s="15"/>
      <c r="E8" s="15"/>
      <c r="F8" s="15"/>
      <c r="G8" s="15"/>
      <c r="H8" s="15">
        <v>2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9">
        <f t="shared" si="0"/>
        <v>2</v>
      </c>
      <c r="AP8" s="137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9"/>
      <c r="BR8" s="19"/>
      <c r="BS8" s="15"/>
      <c r="BT8" s="15"/>
      <c r="BU8" s="15"/>
      <c r="BV8" s="19"/>
      <c r="BW8" s="19"/>
      <c r="BX8" s="19"/>
      <c r="BY8" s="15"/>
      <c r="BZ8" s="15"/>
      <c r="CA8" s="19"/>
      <c r="CB8" s="19"/>
      <c r="CC8" s="20">
        <f t="shared" si="1"/>
        <v>0</v>
      </c>
      <c r="CD8" s="15"/>
      <c r="CE8" s="19"/>
      <c r="CF8" s="19"/>
      <c r="CG8" s="20">
        <f t="shared" si="2"/>
        <v>0</v>
      </c>
      <c r="CH8" s="19"/>
      <c r="CI8" s="19"/>
      <c r="CJ8" s="19"/>
      <c r="CK8" s="19"/>
      <c r="CL8" s="19"/>
      <c r="CM8" s="19"/>
      <c r="CN8" s="19">
        <f t="shared" si="3"/>
        <v>0</v>
      </c>
      <c r="CO8" s="14">
        <f t="shared" si="4"/>
        <v>2</v>
      </c>
      <c r="CP8" s="14"/>
      <c r="CQ8" s="14">
        <f t="shared" si="5"/>
        <v>0</v>
      </c>
      <c r="CR8" s="15">
        <f t="shared" si="6"/>
        <v>0</v>
      </c>
      <c r="CS8" s="15">
        <f t="shared" si="7"/>
        <v>0</v>
      </c>
      <c r="CT8" s="15">
        <f t="shared" si="8"/>
        <v>0</v>
      </c>
      <c r="CU8" s="15">
        <f t="shared" si="9"/>
        <v>0</v>
      </c>
      <c r="CV8" s="15">
        <f t="shared" si="10"/>
        <v>0</v>
      </c>
      <c r="CW8" s="15">
        <f t="shared" si="11"/>
        <v>0</v>
      </c>
      <c r="CX8" s="15">
        <f t="shared" si="12"/>
        <v>0</v>
      </c>
      <c r="CY8" s="15">
        <f t="shared" si="13"/>
        <v>0</v>
      </c>
      <c r="CZ8" s="15">
        <f t="shared" si="14"/>
        <v>0</v>
      </c>
      <c r="DA8" s="15">
        <f t="shared" si="15"/>
        <v>0</v>
      </c>
      <c r="DB8" s="15">
        <f t="shared" si="16"/>
        <v>0</v>
      </c>
      <c r="DC8" s="15">
        <f t="shared" si="17"/>
        <v>0</v>
      </c>
      <c r="DD8" s="15">
        <f t="shared" si="18"/>
        <v>0</v>
      </c>
      <c r="DE8" s="15">
        <f t="shared" si="19"/>
        <v>0</v>
      </c>
      <c r="DF8" s="15">
        <f t="shared" si="20"/>
        <v>0</v>
      </c>
      <c r="DG8" s="16">
        <f t="shared" si="21"/>
        <v>0</v>
      </c>
      <c r="DH8" s="17"/>
      <c r="DI8" s="17"/>
      <c r="DJ8" s="17"/>
    </row>
    <row r="9" spans="1:114" ht="19.5" customHeight="1" x14ac:dyDescent="0.35">
      <c r="A9" s="15">
        <v>6</v>
      </c>
      <c r="B9" s="18" t="s">
        <v>36</v>
      </c>
      <c r="C9" s="21"/>
      <c r="D9" s="15"/>
      <c r="E9" s="15">
        <v>6</v>
      </c>
      <c r="F9" s="15"/>
      <c r="G9" s="15"/>
      <c r="H9" s="15"/>
      <c r="I9" s="15"/>
      <c r="J9" s="15"/>
      <c r="K9" s="15"/>
      <c r="L9" s="15">
        <v>1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9">
        <f t="shared" si="0"/>
        <v>7</v>
      </c>
      <c r="AP9" s="138"/>
      <c r="AQ9" s="15"/>
      <c r="AR9" s="15"/>
      <c r="AS9" s="15"/>
      <c r="AT9" s="15"/>
      <c r="AU9" s="15"/>
      <c r="AV9" s="22">
        <f t="shared" ref="AV9:AV15" si="22">SUM(AQ9:AU9)</f>
        <v>0</v>
      </c>
      <c r="AW9" s="15"/>
      <c r="AX9" s="15"/>
      <c r="AY9" s="15"/>
      <c r="AZ9" s="15"/>
      <c r="BA9" s="15"/>
      <c r="BB9" s="15">
        <v>3</v>
      </c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9"/>
      <c r="BP9" s="19">
        <v>1</v>
      </c>
      <c r="BQ9" s="19"/>
      <c r="BR9" s="19">
        <f t="shared" ref="BR9:BR43" si="23">SUM(AW9:BP9)</f>
        <v>4</v>
      </c>
      <c r="BS9" s="15"/>
      <c r="BT9" s="15"/>
      <c r="BU9" s="15"/>
      <c r="BV9" s="19"/>
      <c r="BW9" s="19"/>
      <c r="BX9" s="19"/>
      <c r="BY9" s="15"/>
      <c r="BZ9" s="15"/>
      <c r="CA9" s="19"/>
      <c r="CB9" s="19"/>
      <c r="CC9" s="20">
        <f t="shared" si="1"/>
        <v>0</v>
      </c>
      <c r="CD9" s="15"/>
      <c r="CE9" s="19"/>
      <c r="CF9" s="19"/>
      <c r="CG9" s="20">
        <f t="shared" si="2"/>
        <v>0</v>
      </c>
      <c r="CH9" s="19"/>
      <c r="CI9" s="19"/>
      <c r="CJ9" s="19"/>
      <c r="CK9" s="19"/>
      <c r="CL9" s="19"/>
      <c r="CM9" s="19"/>
      <c r="CN9" s="19">
        <f t="shared" si="3"/>
        <v>0</v>
      </c>
      <c r="CO9" s="14">
        <f t="shared" si="4"/>
        <v>11</v>
      </c>
      <c r="CP9" s="14"/>
      <c r="CQ9" s="14">
        <f t="shared" si="5"/>
        <v>0</v>
      </c>
      <c r="CR9" s="15">
        <f t="shared" si="6"/>
        <v>1</v>
      </c>
      <c r="CS9" s="15">
        <f t="shared" si="7"/>
        <v>3</v>
      </c>
      <c r="CT9" s="15">
        <f t="shared" si="8"/>
        <v>0</v>
      </c>
      <c r="CU9" s="15">
        <f t="shared" si="9"/>
        <v>0</v>
      </c>
      <c r="CV9" s="15">
        <f t="shared" si="10"/>
        <v>0</v>
      </c>
      <c r="CW9" s="15">
        <f t="shared" si="11"/>
        <v>0</v>
      </c>
      <c r="CX9" s="15">
        <f t="shared" si="12"/>
        <v>0</v>
      </c>
      <c r="CY9" s="15">
        <f t="shared" si="13"/>
        <v>0</v>
      </c>
      <c r="CZ9" s="15">
        <f t="shared" si="14"/>
        <v>0</v>
      </c>
      <c r="DA9" s="15">
        <f t="shared" si="15"/>
        <v>1</v>
      </c>
      <c r="DB9" s="15">
        <f t="shared" si="16"/>
        <v>0</v>
      </c>
      <c r="DC9" s="15">
        <f t="shared" si="17"/>
        <v>0</v>
      </c>
      <c r="DD9" s="15">
        <f t="shared" si="18"/>
        <v>0</v>
      </c>
      <c r="DE9" s="15">
        <f t="shared" si="19"/>
        <v>0</v>
      </c>
      <c r="DF9" s="15">
        <f t="shared" si="20"/>
        <v>0</v>
      </c>
      <c r="DG9" s="16">
        <f t="shared" si="21"/>
        <v>5</v>
      </c>
      <c r="DH9" s="17"/>
      <c r="DI9" s="17"/>
      <c r="DJ9" s="17"/>
    </row>
    <row r="10" spans="1:114" ht="19.5" customHeight="1" x14ac:dyDescent="0.35">
      <c r="A10" s="9">
        <v>7</v>
      </c>
      <c r="B10" s="18" t="s">
        <v>37</v>
      </c>
      <c r="C10" s="21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3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>
        <v>4</v>
      </c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9">
        <f t="shared" si="0"/>
        <v>4</v>
      </c>
      <c r="AP10" s="15">
        <v>4</v>
      </c>
      <c r="AQ10" s="15"/>
      <c r="AR10" s="15"/>
      <c r="AS10" s="15"/>
      <c r="AT10" s="15"/>
      <c r="AU10" s="15"/>
      <c r="AV10" s="22">
        <f t="shared" si="22"/>
        <v>0</v>
      </c>
      <c r="AW10" s="15"/>
      <c r="AX10" s="15"/>
      <c r="AY10" s="15"/>
      <c r="AZ10" s="15"/>
      <c r="BA10" s="15"/>
      <c r="BB10" s="15"/>
      <c r="BC10" s="15">
        <v>2</v>
      </c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>
        <v>1</v>
      </c>
      <c r="BQ10" s="19"/>
      <c r="BR10" s="19">
        <f t="shared" si="23"/>
        <v>3</v>
      </c>
      <c r="BS10" s="15">
        <v>4</v>
      </c>
      <c r="BT10" s="15"/>
      <c r="BU10" s="15"/>
      <c r="BV10" s="19"/>
      <c r="BW10" s="19"/>
      <c r="BX10" s="19">
        <v>3</v>
      </c>
      <c r="BY10" s="15"/>
      <c r="BZ10" s="15"/>
      <c r="CA10" s="19"/>
      <c r="CB10" s="19"/>
      <c r="CC10" s="20">
        <f t="shared" si="1"/>
        <v>3</v>
      </c>
      <c r="CD10" s="15"/>
      <c r="CE10" s="19"/>
      <c r="CF10" s="19"/>
      <c r="CG10" s="20">
        <f t="shared" si="2"/>
        <v>3</v>
      </c>
      <c r="CH10" s="19"/>
      <c r="CI10" s="19"/>
      <c r="CJ10" s="19"/>
      <c r="CK10" s="19"/>
      <c r="CL10" s="19"/>
      <c r="CM10" s="19"/>
      <c r="CN10" s="19">
        <f t="shared" si="3"/>
        <v>0</v>
      </c>
      <c r="CO10" s="14">
        <f t="shared" si="4"/>
        <v>10</v>
      </c>
      <c r="CP10" s="14"/>
      <c r="CQ10" s="14">
        <f t="shared" si="5"/>
        <v>0</v>
      </c>
      <c r="CR10" s="15">
        <f t="shared" si="6"/>
        <v>0</v>
      </c>
      <c r="CS10" s="15">
        <f t="shared" si="7"/>
        <v>0</v>
      </c>
      <c r="CT10" s="15">
        <f t="shared" si="8"/>
        <v>0</v>
      </c>
      <c r="CU10" s="15">
        <f t="shared" si="9"/>
        <v>0</v>
      </c>
      <c r="CV10" s="15">
        <f t="shared" si="10"/>
        <v>0</v>
      </c>
      <c r="CW10" s="15">
        <f t="shared" si="11"/>
        <v>2</v>
      </c>
      <c r="CX10" s="15">
        <f t="shared" si="12"/>
        <v>0</v>
      </c>
      <c r="CY10" s="15">
        <f t="shared" si="13"/>
        <v>3</v>
      </c>
      <c r="CZ10" s="15">
        <f t="shared" si="14"/>
        <v>0</v>
      </c>
      <c r="DA10" s="15">
        <f t="shared" si="15"/>
        <v>1</v>
      </c>
      <c r="DB10" s="15">
        <f t="shared" si="16"/>
        <v>0</v>
      </c>
      <c r="DC10" s="15">
        <f t="shared" si="17"/>
        <v>0</v>
      </c>
      <c r="DD10" s="15">
        <f t="shared" si="18"/>
        <v>0</v>
      </c>
      <c r="DE10" s="15">
        <f t="shared" si="19"/>
        <v>0</v>
      </c>
      <c r="DF10" s="15">
        <f t="shared" si="20"/>
        <v>0</v>
      </c>
      <c r="DG10" s="16">
        <f t="shared" si="21"/>
        <v>6</v>
      </c>
      <c r="DH10" s="17"/>
      <c r="DI10" s="17"/>
      <c r="DJ10" s="17"/>
    </row>
    <row r="11" spans="1:114" ht="19.5" customHeight="1" x14ac:dyDescent="0.35">
      <c r="A11" s="15">
        <v>8</v>
      </c>
      <c r="B11" s="18" t="s">
        <v>38</v>
      </c>
      <c r="C11" s="21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>
        <v>2</v>
      </c>
      <c r="R11" s="15"/>
      <c r="S11" s="15">
        <v>2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9">
        <f t="shared" si="0"/>
        <v>4</v>
      </c>
      <c r="AP11" s="15">
        <v>4</v>
      </c>
      <c r="AQ11" s="15"/>
      <c r="AR11" s="15"/>
      <c r="AS11" s="15"/>
      <c r="AT11" s="15"/>
      <c r="AU11" s="15"/>
      <c r="AV11" s="22">
        <f t="shared" si="22"/>
        <v>0</v>
      </c>
      <c r="AW11" s="15"/>
      <c r="AX11" s="15">
        <v>2</v>
      </c>
      <c r="AY11" s="15"/>
      <c r="AZ11" s="15">
        <v>1</v>
      </c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9"/>
      <c r="BP11" s="19"/>
      <c r="BQ11" s="19"/>
      <c r="BR11" s="19">
        <f t="shared" si="23"/>
        <v>3</v>
      </c>
      <c r="BS11" s="15">
        <v>4</v>
      </c>
      <c r="BT11" s="15"/>
      <c r="BU11" s="15"/>
      <c r="BV11" s="19">
        <v>5</v>
      </c>
      <c r="BW11" s="19">
        <v>1</v>
      </c>
      <c r="BX11" s="19"/>
      <c r="BY11" s="15"/>
      <c r="BZ11" s="15"/>
      <c r="CA11" s="19"/>
      <c r="CB11" s="19"/>
      <c r="CC11" s="20">
        <f t="shared" si="1"/>
        <v>6</v>
      </c>
      <c r="CD11" s="15"/>
      <c r="CE11" s="19"/>
      <c r="CF11" s="19"/>
      <c r="CG11" s="20">
        <f t="shared" si="2"/>
        <v>6</v>
      </c>
      <c r="CH11" s="19"/>
      <c r="CI11" s="19"/>
      <c r="CJ11" s="19"/>
      <c r="CK11" s="19"/>
      <c r="CL11" s="19"/>
      <c r="CM11" s="19"/>
      <c r="CN11" s="19">
        <f t="shared" si="3"/>
        <v>0</v>
      </c>
      <c r="CO11" s="14">
        <f t="shared" si="4"/>
        <v>13</v>
      </c>
      <c r="CP11" s="14"/>
      <c r="CQ11" s="14">
        <f t="shared" si="5"/>
        <v>0</v>
      </c>
      <c r="CR11" s="15">
        <f t="shared" si="6"/>
        <v>0</v>
      </c>
      <c r="CS11" s="15">
        <f t="shared" si="7"/>
        <v>0</v>
      </c>
      <c r="CT11" s="15">
        <f t="shared" si="8"/>
        <v>0</v>
      </c>
      <c r="CU11" s="15">
        <f t="shared" si="9"/>
        <v>0</v>
      </c>
      <c r="CV11" s="15">
        <f t="shared" si="10"/>
        <v>0</v>
      </c>
      <c r="CW11" s="15">
        <f t="shared" si="11"/>
        <v>0</v>
      </c>
      <c r="CX11" s="15">
        <f t="shared" si="12"/>
        <v>0</v>
      </c>
      <c r="CY11" s="15">
        <f t="shared" si="13"/>
        <v>0</v>
      </c>
      <c r="CZ11" s="15">
        <f t="shared" si="14"/>
        <v>0</v>
      </c>
      <c r="DA11" s="15">
        <f t="shared" si="15"/>
        <v>0</v>
      </c>
      <c r="DB11" s="15">
        <f t="shared" si="16"/>
        <v>0</v>
      </c>
      <c r="DC11" s="15">
        <f t="shared" si="17"/>
        <v>0</v>
      </c>
      <c r="DD11" s="15">
        <f t="shared" si="18"/>
        <v>0</v>
      </c>
      <c r="DE11" s="15">
        <f t="shared" si="19"/>
        <v>0</v>
      </c>
      <c r="DF11" s="15">
        <f t="shared" si="20"/>
        <v>0</v>
      </c>
      <c r="DG11" s="16">
        <f t="shared" si="21"/>
        <v>0</v>
      </c>
      <c r="DH11" s="17"/>
      <c r="DI11" s="17"/>
      <c r="DJ11" s="17"/>
    </row>
    <row r="12" spans="1:114" ht="19.5" customHeight="1" x14ac:dyDescent="0.35">
      <c r="A12" s="9">
        <v>9</v>
      </c>
      <c r="B12" s="18" t="s">
        <v>39</v>
      </c>
      <c r="C12" s="21"/>
      <c r="D12" s="15"/>
      <c r="E12" s="15"/>
      <c r="F12" s="15"/>
      <c r="G12" s="15"/>
      <c r="H12" s="15"/>
      <c r="I12" s="15"/>
      <c r="J12" s="15"/>
      <c r="K12" s="15"/>
      <c r="L12" s="15">
        <v>1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>
        <v>1</v>
      </c>
      <c r="AN12" s="15"/>
      <c r="AO12" s="9">
        <f t="shared" si="0"/>
        <v>2</v>
      </c>
      <c r="AP12" s="15"/>
      <c r="AQ12" s="15"/>
      <c r="AR12" s="15"/>
      <c r="AS12" s="15"/>
      <c r="AT12" s="15"/>
      <c r="AU12" s="15"/>
      <c r="AV12" s="22">
        <f t="shared" si="22"/>
        <v>0</v>
      </c>
      <c r="AW12" s="15"/>
      <c r="AX12" s="15"/>
      <c r="AY12" s="15"/>
      <c r="AZ12" s="15"/>
      <c r="BA12" s="15"/>
      <c r="BB12" s="15">
        <v>1</v>
      </c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>
        <v>1</v>
      </c>
      <c r="BQ12" s="19"/>
      <c r="BR12" s="19">
        <f t="shared" si="23"/>
        <v>2</v>
      </c>
      <c r="BS12" s="15"/>
      <c r="BT12" s="15">
        <v>2</v>
      </c>
      <c r="BU12" s="15"/>
      <c r="BV12" s="19"/>
      <c r="BW12" s="19"/>
      <c r="BX12" s="19"/>
      <c r="BY12" s="15"/>
      <c r="BZ12" s="15">
        <v>1</v>
      </c>
      <c r="CA12" s="19"/>
      <c r="CB12" s="19"/>
      <c r="CC12" s="20">
        <f t="shared" si="1"/>
        <v>3</v>
      </c>
      <c r="CD12" s="15"/>
      <c r="CE12" s="19">
        <v>3</v>
      </c>
      <c r="CF12" s="19">
        <f>SUM(CD12:CE12)</f>
        <v>3</v>
      </c>
      <c r="CG12" s="20">
        <f t="shared" si="2"/>
        <v>6</v>
      </c>
      <c r="CH12" s="19"/>
      <c r="CI12" s="19"/>
      <c r="CJ12" s="19"/>
      <c r="CK12" s="19"/>
      <c r="CL12" s="19"/>
      <c r="CM12" s="19"/>
      <c r="CN12" s="19">
        <f t="shared" si="3"/>
        <v>0</v>
      </c>
      <c r="CO12" s="14">
        <f t="shared" si="4"/>
        <v>10</v>
      </c>
      <c r="CP12" s="14"/>
      <c r="CQ12" s="14">
        <f t="shared" si="5"/>
        <v>0</v>
      </c>
      <c r="CR12" s="15">
        <f t="shared" si="6"/>
        <v>1</v>
      </c>
      <c r="CS12" s="15">
        <f t="shared" si="7"/>
        <v>1</v>
      </c>
      <c r="CT12" s="15">
        <f t="shared" si="8"/>
        <v>2</v>
      </c>
      <c r="CU12" s="15">
        <f t="shared" si="9"/>
        <v>0</v>
      </c>
      <c r="CV12" s="15">
        <f t="shared" si="10"/>
        <v>0</v>
      </c>
      <c r="CW12" s="15">
        <f t="shared" si="11"/>
        <v>0</v>
      </c>
      <c r="CX12" s="15">
        <f t="shared" si="12"/>
        <v>0</v>
      </c>
      <c r="CY12" s="15">
        <f t="shared" si="13"/>
        <v>0</v>
      </c>
      <c r="CZ12" s="15">
        <f t="shared" si="14"/>
        <v>1</v>
      </c>
      <c r="DA12" s="15">
        <f t="shared" si="15"/>
        <v>1</v>
      </c>
      <c r="DB12" s="15">
        <f t="shared" si="16"/>
        <v>1</v>
      </c>
      <c r="DC12" s="15">
        <f t="shared" si="17"/>
        <v>0</v>
      </c>
      <c r="DD12" s="15">
        <f t="shared" si="18"/>
        <v>0</v>
      </c>
      <c r="DE12" s="15">
        <f t="shared" si="19"/>
        <v>0</v>
      </c>
      <c r="DF12" s="15">
        <f t="shared" si="20"/>
        <v>0</v>
      </c>
      <c r="DG12" s="16">
        <f t="shared" si="21"/>
        <v>7</v>
      </c>
      <c r="DH12" s="17"/>
      <c r="DI12" s="17"/>
      <c r="DJ12" s="17"/>
    </row>
    <row r="13" spans="1:114" ht="19.5" customHeight="1" x14ac:dyDescent="0.35">
      <c r="A13" s="9">
        <v>10</v>
      </c>
      <c r="B13" s="18" t="s">
        <v>40</v>
      </c>
      <c r="C13" s="21"/>
      <c r="D13" s="15"/>
      <c r="E13" s="15"/>
      <c r="F13" s="15"/>
      <c r="G13" s="15">
        <v>1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9">
        <f t="shared" si="0"/>
        <v>1</v>
      </c>
      <c r="AP13" s="24">
        <v>21</v>
      </c>
      <c r="AQ13" s="15"/>
      <c r="AR13" s="15"/>
      <c r="AS13" s="15"/>
      <c r="AT13" s="15"/>
      <c r="AU13" s="15"/>
      <c r="AV13" s="22">
        <f t="shared" si="22"/>
        <v>0</v>
      </c>
      <c r="AW13" s="15"/>
      <c r="AX13" s="15"/>
      <c r="AY13" s="15"/>
      <c r="AZ13" s="15"/>
      <c r="BA13" s="15">
        <v>1</v>
      </c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>
        <v>1</v>
      </c>
      <c r="BQ13" s="19"/>
      <c r="BR13" s="19">
        <f t="shared" si="23"/>
        <v>2</v>
      </c>
      <c r="BS13" s="15">
        <v>62</v>
      </c>
      <c r="BT13" s="15"/>
      <c r="BU13" s="15"/>
      <c r="BV13" s="19"/>
      <c r="BW13" s="19">
        <v>1</v>
      </c>
      <c r="BX13" s="19"/>
      <c r="BY13" s="15"/>
      <c r="BZ13" s="15">
        <v>1</v>
      </c>
      <c r="CA13" s="19"/>
      <c r="CB13" s="19"/>
      <c r="CC13" s="20">
        <f t="shared" si="1"/>
        <v>2</v>
      </c>
      <c r="CD13" s="15"/>
      <c r="CE13" s="19"/>
      <c r="CF13" s="19"/>
      <c r="CG13" s="20">
        <f t="shared" si="2"/>
        <v>2</v>
      </c>
      <c r="CH13" s="19"/>
      <c r="CI13" s="19"/>
      <c r="CJ13" s="19"/>
      <c r="CK13" s="19"/>
      <c r="CL13" s="19"/>
      <c r="CM13" s="19"/>
      <c r="CN13" s="19">
        <f t="shared" si="3"/>
        <v>0</v>
      </c>
      <c r="CO13" s="14">
        <f t="shared" si="4"/>
        <v>5</v>
      </c>
      <c r="CP13" s="14"/>
      <c r="CQ13" s="14">
        <f t="shared" si="5"/>
        <v>1</v>
      </c>
      <c r="CR13" s="15">
        <f t="shared" si="6"/>
        <v>0</v>
      </c>
      <c r="CS13" s="15">
        <f t="shared" si="7"/>
        <v>0</v>
      </c>
      <c r="CT13" s="15">
        <f t="shared" si="8"/>
        <v>0</v>
      </c>
      <c r="CU13" s="15">
        <f t="shared" si="9"/>
        <v>0</v>
      </c>
      <c r="CV13" s="15">
        <f t="shared" si="10"/>
        <v>0</v>
      </c>
      <c r="CW13" s="15">
        <f t="shared" si="11"/>
        <v>0</v>
      </c>
      <c r="CX13" s="15">
        <f t="shared" si="12"/>
        <v>0</v>
      </c>
      <c r="CY13" s="15">
        <f t="shared" si="13"/>
        <v>0</v>
      </c>
      <c r="CZ13" s="15">
        <f t="shared" si="14"/>
        <v>0</v>
      </c>
      <c r="DA13" s="15">
        <f t="shared" si="15"/>
        <v>1</v>
      </c>
      <c r="DB13" s="15">
        <f t="shared" si="16"/>
        <v>1</v>
      </c>
      <c r="DC13" s="15">
        <f t="shared" si="17"/>
        <v>0</v>
      </c>
      <c r="DD13" s="15">
        <f t="shared" si="18"/>
        <v>0</v>
      </c>
      <c r="DE13" s="15">
        <f t="shared" si="19"/>
        <v>0</v>
      </c>
      <c r="DF13" s="15">
        <f t="shared" si="20"/>
        <v>0</v>
      </c>
      <c r="DG13" s="16">
        <f t="shared" si="21"/>
        <v>3</v>
      </c>
      <c r="DH13" s="17"/>
      <c r="DI13" s="17"/>
      <c r="DJ13" s="17"/>
    </row>
    <row r="14" spans="1:114" ht="19.5" customHeight="1" x14ac:dyDescent="0.35">
      <c r="A14" s="19"/>
      <c r="B14" s="18" t="s">
        <v>41</v>
      </c>
      <c r="C14" s="21"/>
      <c r="D14" s="15"/>
      <c r="E14" s="15"/>
      <c r="F14" s="15"/>
      <c r="G14" s="15"/>
      <c r="H14" s="15"/>
      <c r="I14" s="15"/>
      <c r="J14" s="15"/>
      <c r="K14" s="15"/>
      <c r="L14" s="15">
        <v>2</v>
      </c>
      <c r="M14" s="15">
        <v>1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>
        <v>1</v>
      </c>
      <c r="AN14" s="15"/>
      <c r="AO14" s="9">
        <f t="shared" si="0"/>
        <v>4</v>
      </c>
      <c r="AP14" s="25"/>
      <c r="AQ14" s="15"/>
      <c r="AR14" s="15"/>
      <c r="AS14" s="15"/>
      <c r="AT14" s="15"/>
      <c r="AU14" s="15"/>
      <c r="AV14" s="22">
        <f t="shared" si="22"/>
        <v>0</v>
      </c>
      <c r="AW14" s="15"/>
      <c r="AX14" s="15"/>
      <c r="AY14" s="15"/>
      <c r="AZ14" s="15"/>
      <c r="BA14" s="15"/>
      <c r="BB14" s="15">
        <v>5</v>
      </c>
      <c r="BC14" s="15">
        <v>1</v>
      </c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9"/>
      <c r="BR14" s="19">
        <f t="shared" si="23"/>
        <v>6</v>
      </c>
      <c r="BS14" s="15"/>
      <c r="BT14" s="15">
        <v>1</v>
      </c>
      <c r="BU14" s="15"/>
      <c r="BV14" s="19"/>
      <c r="BW14" s="19"/>
      <c r="BX14" s="19"/>
      <c r="BY14" s="15"/>
      <c r="BZ14" s="15">
        <v>2</v>
      </c>
      <c r="CA14" s="19"/>
      <c r="CB14" s="19"/>
      <c r="CC14" s="20">
        <f t="shared" si="1"/>
        <v>3</v>
      </c>
      <c r="CD14" s="15"/>
      <c r="CE14" s="19"/>
      <c r="CF14" s="19"/>
      <c r="CG14" s="20">
        <f t="shared" si="2"/>
        <v>3</v>
      </c>
      <c r="CH14" s="19"/>
      <c r="CI14" s="19"/>
      <c r="CJ14" s="19"/>
      <c r="CK14" s="19"/>
      <c r="CL14" s="19"/>
      <c r="CM14" s="19"/>
      <c r="CN14" s="19">
        <f t="shared" si="3"/>
        <v>0</v>
      </c>
      <c r="CO14" s="14">
        <f t="shared" si="4"/>
        <v>13</v>
      </c>
      <c r="CP14" s="14"/>
      <c r="CQ14" s="14">
        <f t="shared" si="5"/>
        <v>0</v>
      </c>
      <c r="CR14" s="15">
        <f t="shared" si="6"/>
        <v>3</v>
      </c>
      <c r="CS14" s="15">
        <f t="shared" si="7"/>
        <v>5</v>
      </c>
      <c r="CT14" s="15">
        <f t="shared" si="8"/>
        <v>1</v>
      </c>
      <c r="CU14" s="15">
        <f t="shared" si="9"/>
        <v>0</v>
      </c>
      <c r="CV14" s="15">
        <f t="shared" si="10"/>
        <v>0</v>
      </c>
      <c r="CW14" s="15">
        <f t="shared" si="11"/>
        <v>1</v>
      </c>
      <c r="CX14" s="15">
        <f t="shared" si="12"/>
        <v>0</v>
      </c>
      <c r="CY14" s="15">
        <f t="shared" si="13"/>
        <v>0</v>
      </c>
      <c r="CZ14" s="15">
        <f t="shared" si="14"/>
        <v>1</v>
      </c>
      <c r="DA14" s="15">
        <f t="shared" si="15"/>
        <v>0</v>
      </c>
      <c r="DB14" s="15">
        <f t="shared" si="16"/>
        <v>2</v>
      </c>
      <c r="DC14" s="15">
        <f t="shared" si="17"/>
        <v>0</v>
      </c>
      <c r="DD14" s="15">
        <f t="shared" si="18"/>
        <v>0</v>
      </c>
      <c r="DE14" s="15">
        <f t="shared" si="19"/>
        <v>0</v>
      </c>
      <c r="DF14" s="15">
        <f t="shared" si="20"/>
        <v>0</v>
      </c>
      <c r="DG14" s="16">
        <f t="shared" si="21"/>
        <v>13</v>
      </c>
      <c r="DH14" s="17"/>
      <c r="DI14" s="17"/>
      <c r="DJ14" s="17"/>
    </row>
    <row r="15" spans="1:114" ht="19.5" customHeight="1" x14ac:dyDescent="0.35">
      <c r="A15" s="19"/>
      <c r="B15" s="18" t="s">
        <v>42</v>
      </c>
      <c r="C15" s="26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>
        <v>2</v>
      </c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14">
        <f t="shared" si="0"/>
        <v>2</v>
      </c>
      <c r="AP15" s="25"/>
      <c r="AQ15" s="22"/>
      <c r="AR15" s="22"/>
      <c r="AS15" s="22"/>
      <c r="AT15" s="22"/>
      <c r="AU15" s="15"/>
      <c r="AV15" s="22">
        <f t="shared" si="22"/>
        <v>0</v>
      </c>
      <c r="AW15" s="22"/>
      <c r="AX15" s="22">
        <v>2</v>
      </c>
      <c r="AY15" s="22"/>
      <c r="AZ15" s="22">
        <v>1</v>
      </c>
      <c r="BA15" s="22"/>
      <c r="BB15" s="22"/>
      <c r="BC15" s="22"/>
      <c r="BD15" s="22"/>
      <c r="BE15" s="22"/>
      <c r="BF15" s="22"/>
      <c r="BG15" s="22"/>
      <c r="BH15" s="22">
        <v>2</v>
      </c>
      <c r="BI15" s="22"/>
      <c r="BJ15" s="22"/>
      <c r="BK15" s="22"/>
      <c r="BL15" s="22">
        <v>2</v>
      </c>
      <c r="BM15" s="22"/>
      <c r="BN15" s="22"/>
      <c r="BO15" s="22"/>
      <c r="BP15" s="22"/>
      <c r="BQ15" s="20"/>
      <c r="BR15" s="20">
        <f t="shared" si="23"/>
        <v>7</v>
      </c>
      <c r="BS15" s="15"/>
      <c r="BT15" s="22"/>
      <c r="BU15" s="22"/>
      <c r="BV15" s="20"/>
      <c r="BW15" s="20">
        <v>3</v>
      </c>
      <c r="BX15" s="20"/>
      <c r="BY15" s="22"/>
      <c r="BZ15" s="22">
        <v>4</v>
      </c>
      <c r="CA15" s="20"/>
      <c r="CB15" s="20"/>
      <c r="CC15" s="20">
        <f t="shared" si="1"/>
        <v>7</v>
      </c>
      <c r="CD15" s="22"/>
      <c r="CE15" s="20"/>
      <c r="CF15" s="19"/>
      <c r="CG15" s="20">
        <f t="shared" si="2"/>
        <v>7</v>
      </c>
      <c r="CH15" s="20"/>
      <c r="CI15" s="20"/>
      <c r="CJ15" s="20"/>
      <c r="CK15" s="20"/>
      <c r="CL15" s="20"/>
      <c r="CM15" s="20">
        <v>1</v>
      </c>
      <c r="CN15" s="20">
        <f t="shared" si="3"/>
        <v>1</v>
      </c>
      <c r="CO15" s="14">
        <f t="shared" si="4"/>
        <v>17</v>
      </c>
      <c r="CP15" s="14"/>
      <c r="CQ15" s="14">
        <f t="shared" si="5"/>
        <v>0</v>
      </c>
      <c r="CR15" s="22">
        <f t="shared" si="6"/>
        <v>0</v>
      </c>
      <c r="CS15" s="22">
        <f t="shared" si="7"/>
        <v>0</v>
      </c>
      <c r="CT15" s="22">
        <f t="shared" si="8"/>
        <v>0</v>
      </c>
      <c r="CU15" s="22">
        <f t="shared" si="9"/>
        <v>0</v>
      </c>
      <c r="CV15" s="22">
        <f t="shared" si="10"/>
        <v>0</v>
      </c>
      <c r="CW15" s="22">
        <f t="shared" si="11"/>
        <v>0</v>
      </c>
      <c r="CX15" s="22">
        <f t="shared" si="12"/>
        <v>0</v>
      </c>
      <c r="CY15" s="22">
        <f t="shared" si="13"/>
        <v>0</v>
      </c>
      <c r="CZ15" s="22">
        <f t="shared" si="14"/>
        <v>0</v>
      </c>
      <c r="DA15" s="22">
        <f t="shared" si="15"/>
        <v>0</v>
      </c>
      <c r="DB15" s="22">
        <f t="shared" si="16"/>
        <v>4</v>
      </c>
      <c r="DC15" s="22">
        <f t="shared" si="17"/>
        <v>0</v>
      </c>
      <c r="DD15" s="22">
        <f t="shared" si="18"/>
        <v>0</v>
      </c>
      <c r="DE15" s="22">
        <f t="shared" si="19"/>
        <v>0</v>
      </c>
      <c r="DF15" s="22">
        <f t="shared" si="20"/>
        <v>0</v>
      </c>
      <c r="DG15" s="16">
        <f t="shared" si="21"/>
        <v>4</v>
      </c>
      <c r="DH15" s="17"/>
      <c r="DI15" s="17"/>
      <c r="DJ15" s="17"/>
    </row>
    <row r="16" spans="1:114" ht="19.5" customHeight="1" x14ac:dyDescent="0.35">
      <c r="A16" s="19"/>
      <c r="B16" s="18" t="s">
        <v>43</v>
      </c>
      <c r="C16" s="21"/>
      <c r="D16" s="15"/>
      <c r="E16" s="15"/>
      <c r="F16" s="15"/>
      <c r="G16" s="15"/>
      <c r="H16" s="15"/>
      <c r="I16" s="15"/>
      <c r="J16" s="15"/>
      <c r="K16" s="15"/>
      <c r="L16" s="15">
        <v>1</v>
      </c>
      <c r="M16" s="15"/>
      <c r="N16" s="15"/>
      <c r="O16" s="15"/>
      <c r="P16" s="15"/>
      <c r="Q16" s="15"/>
      <c r="R16" s="15"/>
      <c r="S16" s="15"/>
      <c r="T16" s="15"/>
      <c r="U16" s="15">
        <v>1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4">
        <f t="shared" si="0"/>
        <v>2</v>
      </c>
      <c r="AP16" s="2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>
        <v>1</v>
      </c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>
        <v>1</v>
      </c>
      <c r="BQ16" s="19"/>
      <c r="BR16" s="19">
        <f t="shared" si="23"/>
        <v>2</v>
      </c>
      <c r="BS16" s="15"/>
      <c r="BT16" s="15"/>
      <c r="BU16" s="15"/>
      <c r="BV16" s="19"/>
      <c r="BW16" s="19">
        <v>1</v>
      </c>
      <c r="BX16" s="19"/>
      <c r="BY16" s="15"/>
      <c r="BZ16" s="15">
        <v>2</v>
      </c>
      <c r="CA16" s="19"/>
      <c r="CB16" s="19"/>
      <c r="CC16" s="20">
        <f t="shared" si="1"/>
        <v>3</v>
      </c>
      <c r="CD16" s="15"/>
      <c r="CE16" s="19"/>
      <c r="CF16" s="19"/>
      <c r="CG16" s="20">
        <f t="shared" si="2"/>
        <v>3</v>
      </c>
      <c r="CH16" s="19"/>
      <c r="CI16" s="19"/>
      <c r="CJ16" s="19"/>
      <c r="CK16" s="19"/>
      <c r="CL16" s="19"/>
      <c r="CM16" s="19"/>
      <c r="CN16" s="20">
        <f t="shared" si="3"/>
        <v>0</v>
      </c>
      <c r="CO16" s="14">
        <f t="shared" si="4"/>
        <v>7</v>
      </c>
      <c r="CP16" s="14"/>
      <c r="CQ16" s="14">
        <f t="shared" si="5"/>
        <v>0</v>
      </c>
      <c r="CR16" s="22">
        <f t="shared" si="6"/>
        <v>1</v>
      </c>
      <c r="CS16" s="15">
        <f t="shared" si="7"/>
        <v>1</v>
      </c>
      <c r="CT16" s="22">
        <f t="shared" si="8"/>
        <v>0</v>
      </c>
      <c r="CU16" s="22">
        <f t="shared" si="9"/>
        <v>0</v>
      </c>
      <c r="CV16" s="22">
        <f t="shared" si="10"/>
        <v>0</v>
      </c>
      <c r="CW16" s="15">
        <f t="shared" si="11"/>
        <v>0</v>
      </c>
      <c r="CX16" s="22">
        <f t="shared" si="12"/>
        <v>0</v>
      </c>
      <c r="CY16" s="22">
        <f t="shared" si="13"/>
        <v>0</v>
      </c>
      <c r="CZ16" s="22">
        <f t="shared" si="14"/>
        <v>0</v>
      </c>
      <c r="DA16" s="22">
        <f t="shared" si="15"/>
        <v>1</v>
      </c>
      <c r="DB16" s="22">
        <f t="shared" si="16"/>
        <v>2</v>
      </c>
      <c r="DC16" s="22">
        <f t="shared" si="17"/>
        <v>0</v>
      </c>
      <c r="DD16" s="22">
        <f t="shared" si="18"/>
        <v>0</v>
      </c>
      <c r="DE16" s="22">
        <f t="shared" si="19"/>
        <v>0</v>
      </c>
      <c r="DF16" s="22">
        <f t="shared" si="20"/>
        <v>0</v>
      </c>
      <c r="DG16" s="16">
        <f t="shared" si="21"/>
        <v>5</v>
      </c>
      <c r="DH16" s="17"/>
      <c r="DI16" s="17"/>
      <c r="DJ16" s="17"/>
    </row>
    <row r="17" spans="1:114" ht="19.5" customHeight="1" x14ac:dyDescent="0.35">
      <c r="A17" s="19"/>
      <c r="B17" s="18" t="s">
        <v>44</v>
      </c>
      <c r="C17" s="21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>
        <v>2</v>
      </c>
      <c r="AN17" s="15"/>
      <c r="AO17" s="9">
        <f t="shared" si="0"/>
        <v>2</v>
      </c>
      <c r="AP17" s="25"/>
      <c r="AQ17" s="15"/>
      <c r="AR17" s="15"/>
      <c r="AS17" s="15"/>
      <c r="AT17" s="15"/>
      <c r="AU17" s="15"/>
      <c r="AV17" s="15">
        <f t="shared" ref="AV17:AV20" si="24">SUM(AQ17:AU17)</f>
        <v>0</v>
      </c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>
        <v>7</v>
      </c>
      <c r="BQ17" s="19"/>
      <c r="BR17" s="19">
        <f t="shared" si="23"/>
        <v>7</v>
      </c>
      <c r="BS17" s="15"/>
      <c r="BT17" s="15"/>
      <c r="BU17" s="15"/>
      <c r="BV17" s="19"/>
      <c r="BW17" s="19"/>
      <c r="BX17" s="19"/>
      <c r="BY17" s="15"/>
      <c r="BZ17" s="15"/>
      <c r="CA17" s="19"/>
      <c r="CB17" s="19"/>
      <c r="CC17" s="20">
        <f t="shared" si="1"/>
        <v>0</v>
      </c>
      <c r="CD17" s="15"/>
      <c r="CE17" s="19"/>
      <c r="CF17" s="19"/>
      <c r="CG17" s="20">
        <f t="shared" si="2"/>
        <v>0</v>
      </c>
      <c r="CH17" s="19">
        <v>1</v>
      </c>
      <c r="CI17" s="19"/>
      <c r="CJ17" s="19"/>
      <c r="CK17" s="19"/>
      <c r="CL17" s="19"/>
      <c r="CM17" s="19"/>
      <c r="CN17" s="19">
        <f t="shared" si="3"/>
        <v>1</v>
      </c>
      <c r="CO17" s="14">
        <f t="shared" si="4"/>
        <v>10</v>
      </c>
      <c r="CP17" s="14"/>
      <c r="CQ17" s="14">
        <f t="shared" si="5"/>
        <v>0</v>
      </c>
      <c r="CR17" s="15">
        <f t="shared" si="6"/>
        <v>0</v>
      </c>
      <c r="CS17" s="15">
        <f t="shared" si="7"/>
        <v>0</v>
      </c>
      <c r="CT17" s="15">
        <f t="shared" si="8"/>
        <v>0</v>
      </c>
      <c r="CU17" s="15">
        <f t="shared" si="9"/>
        <v>0</v>
      </c>
      <c r="CV17" s="15">
        <f t="shared" si="10"/>
        <v>0</v>
      </c>
      <c r="CW17" s="15">
        <f t="shared" si="11"/>
        <v>0</v>
      </c>
      <c r="CX17" s="15">
        <f t="shared" si="12"/>
        <v>0</v>
      </c>
      <c r="CY17" s="15">
        <f t="shared" si="13"/>
        <v>0</v>
      </c>
      <c r="CZ17" s="15">
        <f t="shared" si="14"/>
        <v>2</v>
      </c>
      <c r="DA17" s="15">
        <f t="shared" si="15"/>
        <v>7</v>
      </c>
      <c r="DB17" s="15">
        <f t="shared" si="16"/>
        <v>0</v>
      </c>
      <c r="DC17" s="15">
        <f t="shared" si="17"/>
        <v>0</v>
      </c>
      <c r="DD17" s="15">
        <f t="shared" si="18"/>
        <v>0</v>
      </c>
      <c r="DE17" s="15">
        <f t="shared" si="19"/>
        <v>0</v>
      </c>
      <c r="DF17" s="15">
        <f t="shared" si="20"/>
        <v>0</v>
      </c>
      <c r="DG17" s="16">
        <f t="shared" si="21"/>
        <v>9</v>
      </c>
      <c r="DH17" s="17"/>
      <c r="DI17" s="17"/>
      <c r="DJ17" s="17"/>
    </row>
    <row r="18" spans="1:114" ht="19.5" customHeight="1" x14ac:dyDescent="0.35">
      <c r="A18" s="19"/>
      <c r="B18" s="18" t="s">
        <v>45</v>
      </c>
      <c r="C18" s="27"/>
      <c r="D18" s="28"/>
      <c r="E18" s="28"/>
      <c r="F18" s="28"/>
      <c r="G18" s="28"/>
      <c r="H18" s="28"/>
      <c r="I18" s="28"/>
      <c r="J18" s="28"/>
      <c r="K18" s="15"/>
      <c r="L18" s="15"/>
      <c r="M18" s="15"/>
      <c r="N18" s="15"/>
      <c r="O18" s="15"/>
      <c r="P18" s="15"/>
      <c r="Q18" s="28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>
        <v>1</v>
      </c>
      <c r="AN18" s="15">
        <v>1</v>
      </c>
      <c r="AO18" s="9">
        <f t="shared" si="0"/>
        <v>2</v>
      </c>
      <c r="AP18" s="25"/>
      <c r="AQ18" s="15"/>
      <c r="AR18" s="15"/>
      <c r="AS18" s="15"/>
      <c r="AT18" s="15"/>
      <c r="AU18" s="15"/>
      <c r="AV18" s="15">
        <f t="shared" si="24"/>
        <v>0</v>
      </c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>
        <v>1</v>
      </c>
      <c r="BL18" s="15"/>
      <c r="BM18" s="15"/>
      <c r="BN18" s="15"/>
      <c r="BO18" s="15"/>
      <c r="BP18" s="15">
        <v>6</v>
      </c>
      <c r="BQ18" s="19"/>
      <c r="BR18" s="19">
        <f t="shared" si="23"/>
        <v>7</v>
      </c>
      <c r="BS18" s="15"/>
      <c r="BT18" s="15"/>
      <c r="BU18" s="15"/>
      <c r="BV18" s="19"/>
      <c r="BW18" s="19"/>
      <c r="BX18" s="19"/>
      <c r="BY18" s="15"/>
      <c r="BZ18" s="15">
        <v>1</v>
      </c>
      <c r="CA18" s="19"/>
      <c r="CB18" s="19"/>
      <c r="CC18" s="20">
        <f t="shared" si="1"/>
        <v>1</v>
      </c>
      <c r="CD18" s="15"/>
      <c r="CE18" s="19"/>
      <c r="CF18" s="19"/>
      <c r="CG18" s="20">
        <f t="shared" si="2"/>
        <v>1</v>
      </c>
      <c r="CH18" s="19"/>
      <c r="CI18" s="19"/>
      <c r="CJ18" s="19"/>
      <c r="CK18" s="19"/>
      <c r="CL18" s="19"/>
      <c r="CM18" s="19"/>
      <c r="CN18" s="19">
        <f t="shared" si="3"/>
        <v>0</v>
      </c>
      <c r="CO18" s="14">
        <f t="shared" si="4"/>
        <v>10</v>
      </c>
      <c r="CP18" s="14"/>
      <c r="CQ18" s="14">
        <f t="shared" si="5"/>
        <v>0</v>
      </c>
      <c r="CR18" s="15">
        <f t="shared" si="6"/>
        <v>0</v>
      </c>
      <c r="CS18" s="15">
        <f t="shared" si="7"/>
        <v>0</v>
      </c>
      <c r="CT18" s="15">
        <f t="shared" si="8"/>
        <v>0</v>
      </c>
      <c r="CU18" s="15">
        <f t="shared" si="9"/>
        <v>0</v>
      </c>
      <c r="CV18" s="15">
        <f t="shared" si="10"/>
        <v>0</v>
      </c>
      <c r="CW18" s="15">
        <f t="shared" si="11"/>
        <v>0</v>
      </c>
      <c r="CX18" s="15">
        <f t="shared" si="12"/>
        <v>0</v>
      </c>
      <c r="CY18" s="15">
        <f t="shared" si="13"/>
        <v>0</v>
      </c>
      <c r="CZ18" s="15">
        <f t="shared" si="14"/>
        <v>2</v>
      </c>
      <c r="DA18" s="15">
        <f t="shared" si="15"/>
        <v>6</v>
      </c>
      <c r="DB18" s="15">
        <f t="shared" si="16"/>
        <v>1</v>
      </c>
      <c r="DC18" s="15">
        <f t="shared" si="17"/>
        <v>0</v>
      </c>
      <c r="DD18" s="15">
        <f t="shared" si="18"/>
        <v>1</v>
      </c>
      <c r="DE18" s="15">
        <f t="shared" si="19"/>
        <v>0</v>
      </c>
      <c r="DF18" s="15">
        <f t="shared" si="20"/>
        <v>0</v>
      </c>
      <c r="DG18" s="16">
        <f t="shared" si="21"/>
        <v>10</v>
      </c>
      <c r="DH18" s="17"/>
      <c r="DI18" s="17"/>
      <c r="DJ18" s="17"/>
    </row>
    <row r="19" spans="1:114" ht="19.5" customHeight="1" x14ac:dyDescent="0.35">
      <c r="A19" s="19"/>
      <c r="B19" s="18" t="s">
        <v>46</v>
      </c>
      <c r="C19" s="21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>
        <v>1</v>
      </c>
      <c r="AN19" s="15">
        <v>1</v>
      </c>
      <c r="AO19" s="9">
        <f t="shared" si="0"/>
        <v>2</v>
      </c>
      <c r="AP19" s="25"/>
      <c r="AQ19" s="15"/>
      <c r="AR19" s="15"/>
      <c r="AS19" s="15"/>
      <c r="AT19" s="15">
        <v>1</v>
      </c>
      <c r="AU19" s="15"/>
      <c r="AV19" s="15">
        <f t="shared" si="24"/>
        <v>1</v>
      </c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>
        <v>2</v>
      </c>
      <c r="BQ19" s="19"/>
      <c r="BR19" s="19">
        <f t="shared" si="23"/>
        <v>2</v>
      </c>
      <c r="BS19" s="15"/>
      <c r="BT19" s="15"/>
      <c r="BU19" s="15"/>
      <c r="BV19" s="19"/>
      <c r="BW19" s="19"/>
      <c r="BX19" s="19"/>
      <c r="BY19" s="15"/>
      <c r="BZ19" s="15">
        <v>1</v>
      </c>
      <c r="CA19" s="19"/>
      <c r="CB19" s="19"/>
      <c r="CC19" s="20">
        <f t="shared" si="1"/>
        <v>1</v>
      </c>
      <c r="CD19" s="15"/>
      <c r="CE19" s="19"/>
      <c r="CF19" s="19"/>
      <c r="CG19" s="20">
        <f t="shared" si="2"/>
        <v>1</v>
      </c>
      <c r="CH19" s="19">
        <v>1</v>
      </c>
      <c r="CI19" s="19"/>
      <c r="CJ19" s="19"/>
      <c r="CK19" s="19"/>
      <c r="CL19" s="19"/>
      <c r="CM19" s="19"/>
      <c r="CN19" s="19">
        <f t="shared" si="3"/>
        <v>1</v>
      </c>
      <c r="CO19" s="14">
        <f t="shared" si="4"/>
        <v>7</v>
      </c>
      <c r="CP19" s="14"/>
      <c r="CQ19" s="14">
        <f t="shared" si="5"/>
        <v>0</v>
      </c>
      <c r="CR19" s="15">
        <f t="shared" si="6"/>
        <v>0</v>
      </c>
      <c r="CS19" s="15">
        <f t="shared" si="7"/>
        <v>0</v>
      </c>
      <c r="CT19" s="15">
        <f t="shared" si="8"/>
        <v>0</v>
      </c>
      <c r="CU19" s="15">
        <f t="shared" si="9"/>
        <v>0</v>
      </c>
      <c r="CV19" s="15">
        <f t="shared" si="10"/>
        <v>0</v>
      </c>
      <c r="CW19" s="15">
        <f t="shared" si="11"/>
        <v>0</v>
      </c>
      <c r="CX19" s="15">
        <f t="shared" si="12"/>
        <v>0</v>
      </c>
      <c r="CY19" s="15">
        <f t="shared" si="13"/>
        <v>0</v>
      </c>
      <c r="CZ19" s="15">
        <f t="shared" si="14"/>
        <v>2</v>
      </c>
      <c r="DA19" s="15">
        <f t="shared" si="15"/>
        <v>2</v>
      </c>
      <c r="DB19" s="15">
        <f t="shared" si="16"/>
        <v>1</v>
      </c>
      <c r="DC19" s="15">
        <f t="shared" si="17"/>
        <v>1</v>
      </c>
      <c r="DD19" s="15">
        <f t="shared" si="18"/>
        <v>0</v>
      </c>
      <c r="DE19" s="15">
        <f t="shared" si="19"/>
        <v>0</v>
      </c>
      <c r="DF19" s="15">
        <f t="shared" si="20"/>
        <v>0</v>
      </c>
      <c r="DG19" s="16">
        <f t="shared" si="21"/>
        <v>6</v>
      </c>
      <c r="DH19" s="17"/>
      <c r="DI19" s="17"/>
      <c r="DJ19" s="17"/>
    </row>
    <row r="20" spans="1:114" ht="19.5" customHeight="1" x14ac:dyDescent="0.35">
      <c r="A20" s="19"/>
      <c r="B20" s="18" t="s">
        <v>47</v>
      </c>
      <c r="C20" s="21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>
        <v>1</v>
      </c>
      <c r="AL20" s="15"/>
      <c r="AM20" s="15"/>
      <c r="AN20" s="15">
        <v>1</v>
      </c>
      <c r="AO20" s="9">
        <f t="shared" si="0"/>
        <v>2</v>
      </c>
      <c r="AP20" s="25"/>
      <c r="AQ20" s="15">
        <v>1</v>
      </c>
      <c r="AR20" s="15"/>
      <c r="AS20" s="15">
        <v>1</v>
      </c>
      <c r="AT20" s="15"/>
      <c r="AU20" s="15"/>
      <c r="AV20" s="15">
        <f t="shared" si="24"/>
        <v>2</v>
      </c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>
        <v>1</v>
      </c>
      <c r="BQ20" s="19"/>
      <c r="BR20" s="19">
        <f t="shared" si="23"/>
        <v>1</v>
      </c>
      <c r="BS20" s="15"/>
      <c r="BT20" s="15"/>
      <c r="BU20" s="15"/>
      <c r="BV20" s="19"/>
      <c r="BW20" s="19"/>
      <c r="BX20" s="19"/>
      <c r="BY20" s="15"/>
      <c r="BZ20" s="15"/>
      <c r="CA20" s="19"/>
      <c r="CB20" s="19"/>
      <c r="CC20" s="20">
        <f t="shared" si="1"/>
        <v>0</v>
      </c>
      <c r="CD20" s="15"/>
      <c r="CE20" s="19"/>
      <c r="CF20" s="19"/>
      <c r="CG20" s="20">
        <f t="shared" si="2"/>
        <v>0</v>
      </c>
      <c r="CH20" s="19">
        <v>8</v>
      </c>
      <c r="CI20" s="19"/>
      <c r="CJ20" s="19">
        <v>1</v>
      </c>
      <c r="CK20" s="19"/>
      <c r="CL20" s="19"/>
      <c r="CM20" s="19"/>
      <c r="CN20" s="19">
        <f t="shared" si="3"/>
        <v>9</v>
      </c>
      <c r="CO20" s="14">
        <f t="shared" si="4"/>
        <v>14</v>
      </c>
      <c r="CP20" s="14"/>
      <c r="CQ20" s="14">
        <f t="shared" si="5"/>
        <v>0</v>
      </c>
      <c r="CR20" s="15">
        <f t="shared" si="6"/>
        <v>0</v>
      </c>
      <c r="CS20" s="15">
        <f t="shared" si="7"/>
        <v>0</v>
      </c>
      <c r="CT20" s="15">
        <f t="shared" si="8"/>
        <v>0</v>
      </c>
      <c r="CU20" s="15">
        <f t="shared" si="9"/>
        <v>0</v>
      </c>
      <c r="CV20" s="15">
        <f t="shared" si="10"/>
        <v>0</v>
      </c>
      <c r="CW20" s="15">
        <f t="shared" si="11"/>
        <v>0</v>
      </c>
      <c r="CX20" s="15">
        <f t="shared" si="12"/>
        <v>0</v>
      </c>
      <c r="CY20" s="15">
        <f t="shared" si="13"/>
        <v>0</v>
      </c>
      <c r="CZ20" s="15">
        <f t="shared" si="14"/>
        <v>1</v>
      </c>
      <c r="DA20" s="15">
        <f t="shared" si="15"/>
        <v>1</v>
      </c>
      <c r="DB20" s="15">
        <f t="shared" si="16"/>
        <v>0</v>
      </c>
      <c r="DC20" s="15">
        <f t="shared" si="17"/>
        <v>0</v>
      </c>
      <c r="DD20" s="15">
        <f t="shared" si="18"/>
        <v>0</v>
      </c>
      <c r="DE20" s="15">
        <f t="shared" si="19"/>
        <v>0</v>
      </c>
      <c r="DF20" s="15">
        <f t="shared" si="20"/>
        <v>0</v>
      </c>
      <c r="DG20" s="16">
        <f t="shared" si="21"/>
        <v>2</v>
      </c>
      <c r="DH20" s="17"/>
      <c r="DI20" s="17"/>
      <c r="DJ20" s="17"/>
    </row>
    <row r="21" spans="1:114" ht="19.5" customHeight="1" x14ac:dyDescent="0.35">
      <c r="A21" s="19"/>
      <c r="B21" s="18" t="s">
        <v>48</v>
      </c>
      <c r="C21" s="21"/>
      <c r="D21" s="15"/>
      <c r="E21" s="15"/>
      <c r="F21" s="15"/>
      <c r="G21" s="15"/>
      <c r="H21" s="15"/>
      <c r="I21" s="15"/>
      <c r="J21" s="15"/>
      <c r="K21" s="15"/>
      <c r="L21" s="15">
        <v>1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9">
        <f t="shared" si="0"/>
        <v>1</v>
      </c>
      <c r="AP21" s="2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9"/>
      <c r="BR21" s="19">
        <f t="shared" si="23"/>
        <v>0</v>
      </c>
      <c r="BS21" s="15"/>
      <c r="BT21" s="15">
        <v>1</v>
      </c>
      <c r="BU21" s="15"/>
      <c r="BV21" s="19"/>
      <c r="BW21" s="19">
        <v>1</v>
      </c>
      <c r="BX21" s="19"/>
      <c r="BY21" s="15"/>
      <c r="BZ21" s="15"/>
      <c r="CA21" s="19"/>
      <c r="CB21" s="19"/>
      <c r="CC21" s="20">
        <f t="shared" si="1"/>
        <v>2</v>
      </c>
      <c r="CD21" s="15"/>
      <c r="CE21" s="19"/>
      <c r="CF21" s="19"/>
      <c r="CG21" s="20">
        <f t="shared" si="2"/>
        <v>2</v>
      </c>
      <c r="CH21" s="19"/>
      <c r="CI21" s="19"/>
      <c r="CJ21" s="19"/>
      <c r="CK21" s="19"/>
      <c r="CL21" s="19"/>
      <c r="CM21" s="19"/>
      <c r="CN21" s="19">
        <f t="shared" si="3"/>
        <v>0</v>
      </c>
      <c r="CO21" s="14">
        <f t="shared" si="4"/>
        <v>3</v>
      </c>
      <c r="CP21" s="14"/>
      <c r="CQ21" s="14">
        <f t="shared" si="5"/>
        <v>0</v>
      </c>
      <c r="CR21" s="15">
        <f t="shared" si="6"/>
        <v>1</v>
      </c>
      <c r="CS21" s="15">
        <f t="shared" si="7"/>
        <v>0</v>
      </c>
      <c r="CT21" s="15">
        <f t="shared" si="8"/>
        <v>1</v>
      </c>
      <c r="CU21" s="15">
        <f t="shared" si="9"/>
        <v>0</v>
      </c>
      <c r="CV21" s="15">
        <f t="shared" si="10"/>
        <v>0</v>
      </c>
      <c r="CW21" s="15">
        <f t="shared" si="11"/>
        <v>0</v>
      </c>
      <c r="CX21" s="15">
        <f t="shared" si="12"/>
        <v>0</v>
      </c>
      <c r="CY21" s="15">
        <f t="shared" si="13"/>
        <v>0</v>
      </c>
      <c r="CZ21" s="15">
        <f t="shared" si="14"/>
        <v>0</v>
      </c>
      <c r="DA21" s="15">
        <f t="shared" si="15"/>
        <v>0</v>
      </c>
      <c r="DB21" s="15">
        <f t="shared" si="16"/>
        <v>0</v>
      </c>
      <c r="DC21" s="15">
        <f t="shared" si="17"/>
        <v>0</v>
      </c>
      <c r="DD21" s="15">
        <f t="shared" si="18"/>
        <v>0</v>
      </c>
      <c r="DE21" s="15">
        <f t="shared" si="19"/>
        <v>0</v>
      </c>
      <c r="DF21" s="15">
        <f t="shared" si="20"/>
        <v>0</v>
      </c>
      <c r="DG21" s="16">
        <f t="shared" si="21"/>
        <v>2</v>
      </c>
      <c r="DH21" s="17"/>
      <c r="DI21" s="17"/>
      <c r="DJ21" s="17"/>
    </row>
    <row r="22" spans="1:114" ht="19.5" customHeight="1" x14ac:dyDescent="0.35">
      <c r="A22" s="19">
        <v>13</v>
      </c>
      <c r="B22" s="18" t="s">
        <v>49</v>
      </c>
      <c r="C22" s="21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>
        <v>2</v>
      </c>
      <c r="R22" s="15"/>
      <c r="S22" s="15">
        <v>3</v>
      </c>
      <c r="T22" s="15"/>
      <c r="U22" s="15">
        <v>1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9">
        <f t="shared" si="0"/>
        <v>6</v>
      </c>
      <c r="AP22" s="25"/>
      <c r="AQ22" s="15"/>
      <c r="AR22" s="15"/>
      <c r="AS22" s="15"/>
      <c r="AT22" s="15"/>
      <c r="AU22" s="15"/>
      <c r="AV22" s="15"/>
      <c r="AW22" s="15"/>
      <c r="AX22" s="15">
        <v>2</v>
      </c>
      <c r="AY22" s="15">
        <v>1</v>
      </c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>
        <v>2</v>
      </c>
      <c r="BQ22" s="19"/>
      <c r="BR22" s="19">
        <f t="shared" si="23"/>
        <v>5</v>
      </c>
      <c r="BS22" s="15"/>
      <c r="BT22" s="15"/>
      <c r="BU22" s="15"/>
      <c r="BV22" s="19">
        <v>6</v>
      </c>
      <c r="BW22" s="19">
        <v>2</v>
      </c>
      <c r="BX22" s="19"/>
      <c r="BY22" s="15"/>
      <c r="BZ22" s="15">
        <v>1</v>
      </c>
      <c r="CA22" s="19"/>
      <c r="CB22" s="19"/>
      <c r="CC22" s="20">
        <f t="shared" si="1"/>
        <v>9</v>
      </c>
      <c r="CD22" s="15"/>
      <c r="CE22" s="19"/>
      <c r="CF22" s="19"/>
      <c r="CG22" s="20">
        <f t="shared" si="2"/>
        <v>9</v>
      </c>
      <c r="CH22" s="19"/>
      <c r="CI22" s="19"/>
      <c r="CJ22" s="19"/>
      <c r="CK22" s="19"/>
      <c r="CL22" s="19"/>
      <c r="CM22" s="19"/>
      <c r="CN22" s="19">
        <f t="shared" si="3"/>
        <v>0</v>
      </c>
      <c r="CO22" s="14">
        <f t="shared" si="4"/>
        <v>20</v>
      </c>
      <c r="CP22" s="14"/>
      <c r="CQ22" s="14">
        <f t="shared" si="5"/>
        <v>0</v>
      </c>
      <c r="CR22" s="15">
        <f t="shared" si="6"/>
        <v>0</v>
      </c>
      <c r="CS22" s="15">
        <f t="shared" si="7"/>
        <v>0</v>
      </c>
      <c r="CT22" s="15">
        <f t="shared" si="8"/>
        <v>0</v>
      </c>
      <c r="CU22" s="15">
        <f t="shared" si="9"/>
        <v>0</v>
      </c>
      <c r="CV22" s="15">
        <f t="shared" si="10"/>
        <v>0</v>
      </c>
      <c r="CW22" s="15">
        <f t="shared" si="11"/>
        <v>0</v>
      </c>
      <c r="CX22" s="15">
        <f t="shared" si="12"/>
        <v>0</v>
      </c>
      <c r="CY22" s="15">
        <f t="shared" si="13"/>
        <v>0</v>
      </c>
      <c r="CZ22" s="15">
        <f t="shared" si="14"/>
        <v>0</v>
      </c>
      <c r="DA22" s="15">
        <f t="shared" si="15"/>
        <v>2</v>
      </c>
      <c r="DB22" s="15">
        <f t="shared" si="16"/>
        <v>1</v>
      </c>
      <c r="DC22" s="15">
        <f t="shared" si="17"/>
        <v>0</v>
      </c>
      <c r="DD22" s="15">
        <f t="shared" si="18"/>
        <v>0</v>
      </c>
      <c r="DE22" s="15">
        <f t="shared" si="19"/>
        <v>0</v>
      </c>
      <c r="DF22" s="15">
        <f t="shared" si="20"/>
        <v>0</v>
      </c>
      <c r="DG22" s="16">
        <f t="shared" si="21"/>
        <v>3</v>
      </c>
      <c r="DH22" s="17"/>
      <c r="DI22" s="17"/>
      <c r="DJ22" s="17"/>
    </row>
    <row r="23" spans="1:114" ht="19.5" customHeight="1" x14ac:dyDescent="0.35">
      <c r="A23" s="19">
        <v>14</v>
      </c>
      <c r="B23" s="18" t="s">
        <v>50</v>
      </c>
      <c r="C23" s="21"/>
      <c r="D23" s="15"/>
      <c r="E23" s="15"/>
      <c r="F23" s="15"/>
      <c r="G23" s="15">
        <v>1</v>
      </c>
      <c r="H23" s="15"/>
      <c r="I23" s="15"/>
      <c r="J23" s="15"/>
      <c r="K23" s="15"/>
      <c r="L23" s="15"/>
      <c r="M23" s="15"/>
      <c r="N23" s="15">
        <v>1</v>
      </c>
      <c r="O23" s="15">
        <v>10</v>
      </c>
      <c r="P23" s="15">
        <v>6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>
        <v>2</v>
      </c>
      <c r="AJ23" s="15">
        <v>1</v>
      </c>
      <c r="AK23" s="15"/>
      <c r="AL23" s="15"/>
      <c r="AM23" s="15">
        <v>1</v>
      </c>
      <c r="AN23" s="15"/>
      <c r="AO23" s="9">
        <f t="shared" si="0"/>
        <v>22</v>
      </c>
      <c r="AP23" s="3">
        <v>33</v>
      </c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>
        <v>26</v>
      </c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v>3</v>
      </c>
      <c r="BO23" s="15"/>
      <c r="BP23" s="15">
        <v>4</v>
      </c>
      <c r="BQ23" s="19"/>
      <c r="BR23" s="19">
        <f t="shared" si="23"/>
        <v>33</v>
      </c>
      <c r="BS23" s="3">
        <v>60</v>
      </c>
      <c r="BT23" s="15"/>
      <c r="BU23" s="15"/>
      <c r="BV23" s="19"/>
      <c r="BW23" s="19"/>
      <c r="BX23" s="19"/>
      <c r="BY23" s="15"/>
      <c r="BZ23" s="15"/>
      <c r="CA23" s="19"/>
      <c r="CB23" s="19"/>
      <c r="CC23" s="20">
        <f t="shared" si="1"/>
        <v>0</v>
      </c>
      <c r="CD23" s="15"/>
      <c r="CE23" s="19"/>
      <c r="CF23" s="19"/>
      <c r="CG23" s="20">
        <f t="shared" si="2"/>
        <v>0</v>
      </c>
      <c r="CH23" s="19">
        <v>1</v>
      </c>
      <c r="CI23" s="19"/>
      <c r="CJ23" s="19"/>
      <c r="CK23" s="19"/>
      <c r="CL23" s="19"/>
      <c r="CM23" s="19"/>
      <c r="CN23" s="19">
        <f t="shared" si="3"/>
        <v>1</v>
      </c>
      <c r="CO23" s="14">
        <f t="shared" si="4"/>
        <v>56</v>
      </c>
      <c r="CP23" s="14"/>
      <c r="CQ23" s="14">
        <f t="shared" si="5"/>
        <v>1</v>
      </c>
      <c r="CR23" s="15">
        <f t="shared" si="6"/>
        <v>0</v>
      </c>
      <c r="CS23" s="15">
        <f t="shared" si="7"/>
        <v>0</v>
      </c>
      <c r="CT23" s="15">
        <f t="shared" si="8"/>
        <v>0</v>
      </c>
      <c r="CU23" s="15">
        <f t="shared" si="9"/>
        <v>17</v>
      </c>
      <c r="CV23" s="15">
        <f t="shared" si="10"/>
        <v>3</v>
      </c>
      <c r="CW23" s="15">
        <f t="shared" si="11"/>
        <v>26</v>
      </c>
      <c r="CX23" s="15">
        <f t="shared" si="12"/>
        <v>3</v>
      </c>
      <c r="CY23" s="15">
        <f t="shared" si="13"/>
        <v>0</v>
      </c>
      <c r="CZ23" s="15">
        <f t="shared" si="14"/>
        <v>1</v>
      </c>
      <c r="DA23" s="15">
        <f t="shared" si="15"/>
        <v>4</v>
      </c>
      <c r="DB23" s="15">
        <f t="shared" si="16"/>
        <v>0</v>
      </c>
      <c r="DC23" s="15">
        <f t="shared" si="17"/>
        <v>0</v>
      </c>
      <c r="DD23" s="15">
        <f t="shared" si="18"/>
        <v>0</v>
      </c>
      <c r="DE23" s="15">
        <f t="shared" si="19"/>
        <v>0</v>
      </c>
      <c r="DF23" s="15">
        <f t="shared" si="20"/>
        <v>0</v>
      </c>
      <c r="DG23" s="16">
        <f t="shared" si="21"/>
        <v>55</v>
      </c>
      <c r="DH23" s="17"/>
      <c r="DI23" s="17"/>
      <c r="DJ23" s="17"/>
    </row>
    <row r="24" spans="1:114" ht="19.5" customHeight="1" x14ac:dyDescent="0.35">
      <c r="A24" s="19">
        <v>15</v>
      </c>
      <c r="B24" s="18" t="s">
        <v>51</v>
      </c>
      <c r="C24" s="21"/>
      <c r="D24" s="15"/>
      <c r="E24" s="15"/>
      <c r="F24" s="15"/>
      <c r="G24" s="15">
        <v>1</v>
      </c>
      <c r="H24" s="15"/>
      <c r="I24" s="15"/>
      <c r="J24" s="15"/>
      <c r="K24" s="15"/>
      <c r="L24" s="15"/>
      <c r="M24" s="15"/>
      <c r="N24" s="15">
        <v>2</v>
      </c>
      <c r="O24" s="15">
        <v>6</v>
      </c>
      <c r="P24" s="15">
        <v>1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>
        <v>1</v>
      </c>
      <c r="AF24" s="15">
        <v>1</v>
      </c>
      <c r="AG24" s="15">
        <v>1</v>
      </c>
      <c r="AH24" s="15"/>
      <c r="AI24" s="15">
        <v>2</v>
      </c>
      <c r="AJ24" s="15">
        <v>3</v>
      </c>
      <c r="AK24" s="15">
        <v>1</v>
      </c>
      <c r="AL24" s="15">
        <v>3</v>
      </c>
      <c r="AM24" s="15">
        <v>1</v>
      </c>
      <c r="AN24" s="15">
        <v>1</v>
      </c>
      <c r="AO24" s="9">
        <f t="shared" si="0"/>
        <v>24</v>
      </c>
      <c r="AP24" s="15">
        <v>36</v>
      </c>
      <c r="AQ24" s="15"/>
      <c r="AR24" s="15">
        <v>1</v>
      </c>
      <c r="AS24" s="15">
        <v>2</v>
      </c>
      <c r="AT24" s="15"/>
      <c r="AU24" s="15">
        <v>2</v>
      </c>
      <c r="AV24" s="15">
        <f t="shared" ref="AV24:AV25" si="25">SUM(AQ24:AU24)</f>
        <v>5</v>
      </c>
      <c r="AW24" s="15"/>
      <c r="AX24" s="15"/>
      <c r="AY24" s="15"/>
      <c r="AZ24" s="15"/>
      <c r="BA24" s="15"/>
      <c r="BB24" s="15"/>
      <c r="BC24" s="15">
        <v>15</v>
      </c>
      <c r="BD24" s="15"/>
      <c r="BE24" s="15"/>
      <c r="BF24" s="15"/>
      <c r="BG24" s="15"/>
      <c r="BH24" s="15"/>
      <c r="BI24" s="15">
        <v>1</v>
      </c>
      <c r="BJ24" s="15">
        <v>2</v>
      </c>
      <c r="BK24" s="15"/>
      <c r="BL24" s="15"/>
      <c r="BM24" s="15">
        <v>2</v>
      </c>
      <c r="BN24" s="15">
        <v>4</v>
      </c>
      <c r="BO24" s="15"/>
      <c r="BP24" s="15">
        <v>10</v>
      </c>
      <c r="BQ24" s="19"/>
      <c r="BR24" s="19">
        <f t="shared" si="23"/>
        <v>34</v>
      </c>
      <c r="BS24" s="15">
        <v>44</v>
      </c>
      <c r="BT24" s="15"/>
      <c r="BU24" s="15"/>
      <c r="BV24" s="19"/>
      <c r="BW24" s="19"/>
      <c r="BX24" s="19">
        <v>13</v>
      </c>
      <c r="BY24" s="15"/>
      <c r="BZ24" s="15">
        <v>1</v>
      </c>
      <c r="CA24" s="19"/>
      <c r="CB24" s="19">
        <v>1</v>
      </c>
      <c r="CC24" s="20">
        <f t="shared" si="1"/>
        <v>15</v>
      </c>
      <c r="CD24" s="15"/>
      <c r="CE24" s="19"/>
      <c r="CF24" s="19"/>
      <c r="CG24" s="20">
        <f t="shared" si="2"/>
        <v>15</v>
      </c>
      <c r="CH24" s="19">
        <v>8</v>
      </c>
      <c r="CI24" s="19"/>
      <c r="CJ24" s="19">
        <v>21</v>
      </c>
      <c r="CK24" s="19"/>
      <c r="CL24" s="19"/>
      <c r="CM24" s="19"/>
      <c r="CN24" s="19">
        <f t="shared" si="3"/>
        <v>29</v>
      </c>
      <c r="CO24" s="14">
        <f t="shared" si="4"/>
        <v>107</v>
      </c>
      <c r="CP24" s="14"/>
      <c r="CQ24" s="14">
        <f t="shared" si="5"/>
        <v>1</v>
      </c>
      <c r="CR24" s="15">
        <f t="shared" si="6"/>
        <v>0</v>
      </c>
      <c r="CS24" s="15">
        <f t="shared" si="7"/>
        <v>0</v>
      </c>
      <c r="CT24" s="15">
        <f t="shared" si="8"/>
        <v>0</v>
      </c>
      <c r="CU24" s="15">
        <f t="shared" si="9"/>
        <v>9</v>
      </c>
      <c r="CV24" s="15">
        <f t="shared" si="10"/>
        <v>5</v>
      </c>
      <c r="CW24" s="15">
        <f t="shared" si="11"/>
        <v>15</v>
      </c>
      <c r="CX24" s="15">
        <f t="shared" si="12"/>
        <v>4</v>
      </c>
      <c r="CY24" s="15">
        <f t="shared" si="13"/>
        <v>13</v>
      </c>
      <c r="CZ24" s="15">
        <f t="shared" si="14"/>
        <v>2</v>
      </c>
      <c r="DA24" s="15">
        <f t="shared" si="15"/>
        <v>10</v>
      </c>
      <c r="DB24" s="15">
        <f t="shared" si="16"/>
        <v>1</v>
      </c>
      <c r="DC24" s="15">
        <f t="shared" si="17"/>
        <v>0</v>
      </c>
      <c r="DD24" s="15">
        <f t="shared" si="18"/>
        <v>0</v>
      </c>
      <c r="DE24" s="15">
        <f t="shared" si="19"/>
        <v>0</v>
      </c>
      <c r="DF24" s="15">
        <f t="shared" si="20"/>
        <v>0</v>
      </c>
      <c r="DG24" s="16">
        <f t="shared" si="21"/>
        <v>60</v>
      </c>
      <c r="DH24" s="17"/>
      <c r="DI24" s="17"/>
      <c r="DJ24" s="17"/>
    </row>
    <row r="25" spans="1:114" ht="19.5" customHeight="1" x14ac:dyDescent="0.35">
      <c r="A25" s="19">
        <v>16</v>
      </c>
      <c r="B25" s="18" t="s">
        <v>52</v>
      </c>
      <c r="C25" s="21"/>
      <c r="D25" s="15"/>
      <c r="E25" s="15"/>
      <c r="F25" s="15"/>
      <c r="G25" s="15">
        <v>1</v>
      </c>
      <c r="H25" s="15"/>
      <c r="I25" s="15"/>
      <c r="J25" s="15"/>
      <c r="K25" s="15">
        <v>1</v>
      </c>
      <c r="L25" s="15">
        <v>1</v>
      </c>
      <c r="M25" s="15">
        <v>2</v>
      </c>
      <c r="N25" s="15"/>
      <c r="O25" s="15"/>
      <c r="P25" s="15"/>
      <c r="Q25" s="15"/>
      <c r="R25" s="15"/>
      <c r="S25" s="15"/>
      <c r="T25" s="15"/>
      <c r="U25" s="15">
        <v>6</v>
      </c>
      <c r="V25" s="15"/>
      <c r="W25" s="15"/>
      <c r="X25" s="15"/>
      <c r="Y25" s="15">
        <v>1</v>
      </c>
      <c r="Z25" s="15">
        <v>4</v>
      </c>
      <c r="AA25" s="15">
        <v>2</v>
      </c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>
        <v>1</v>
      </c>
      <c r="AN25" s="15">
        <v>1</v>
      </c>
      <c r="AO25" s="9">
        <f t="shared" si="0"/>
        <v>20</v>
      </c>
      <c r="AP25" s="15">
        <v>24</v>
      </c>
      <c r="AQ25" s="15">
        <v>1</v>
      </c>
      <c r="AR25" s="15"/>
      <c r="AS25" s="15"/>
      <c r="AT25" s="15"/>
      <c r="AU25" s="15"/>
      <c r="AV25" s="15">
        <f t="shared" si="25"/>
        <v>1</v>
      </c>
      <c r="AW25" s="15">
        <v>4</v>
      </c>
      <c r="AX25" s="15">
        <v>3</v>
      </c>
      <c r="AY25" s="15"/>
      <c r="AZ25" s="15">
        <v>3</v>
      </c>
      <c r="BA25" s="15"/>
      <c r="BB25" s="15">
        <v>1</v>
      </c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>
        <v>3</v>
      </c>
      <c r="BQ25" s="19"/>
      <c r="BR25" s="19">
        <f t="shared" si="23"/>
        <v>14</v>
      </c>
      <c r="BS25" s="15">
        <v>14</v>
      </c>
      <c r="BT25" s="15">
        <v>1</v>
      </c>
      <c r="BU25" s="15"/>
      <c r="BV25" s="19">
        <v>1</v>
      </c>
      <c r="BW25" s="19">
        <v>5</v>
      </c>
      <c r="BX25" s="19"/>
      <c r="BY25" s="15"/>
      <c r="BZ25" s="15">
        <v>1</v>
      </c>
      <c r="CA25" s="19"/>
      <c r="CB25" s="19"/>
      <c r="CC25" s="20">
        <f t="shared" si="1"/>
        <v>8</v>
      </c>
      <c r="CD25" s="15"/>
      <c r="CE25" s="19"/>
      <c r="CF25" s="19"/>
      <c r="CG25" s="20">
        <f t="shared" si="2"/>
        <v>8</v>
      </c>
      <c r="CH25" s="19"/>
      <c r="CI25" s="19"/>
      <c r="CJ25" s="19"/>
      <c r="CK25" s="19"/>
      <c r="CL25" s="19"/>
      <c r="CM25" s="19"/>
      <c r="CN25" s="19">
        <f t="shared" si="3"/>
        <v>0</v>
      </c>
      <c r="CO25" s="14">
        <f t="shared" si="4"/>
        <v>43</v>
      </c>
      <c r="CP25" s="14"/>
      <c r="CQ25" s="14">
        <f t="shared" si="5"/>
        <v>1</v>
      </c>
      <c r="CR25" s="15">
        <f t="shared" si="6"/>
        <v>4</v>
      </c>
      <c r="CS25" s="15">
        <f t="shared" si="7"/>
        <v>1</v>
      </c>
      <c r="CT25" s="15">
        <f t="shared" si="8"/>
        <v>1</v>
      </c>
      <c r="CU25" s="15">
        <f t="shared" si="9"/>
        <v>0</v>
      </c>
      <c r="CV25" s="15">
        <f t="shared" si="10"/>
        <v>0</v>
      </c>
      <c r="CW25" s="15">
        <f t="shared" si="11"/>
        <v>0</v>
      </c>
      <c r="CX25" s="15">
        <f t="shared" si="12"/>
        <v>0</v>
      </c>
      <c r="CY25" s="15">
        <f t="shared" si="13"/>
        <v>0</v>
      </c>
      <c r="CZ25" s="15">
        <f t="shared" si="14"/>
        <v>2</v>
      </c>
      <c r="DA25" s="15">
        <f t="shared" si="15"/>
        <v>3</v>
      </c>
      <c r="DB25" s="15">
        <f t="shared" si="16"/>
        <v>1</v>
      </c>
      <c r="DC25" s="15">
        <f t="shared" si="17"/>
        <v>0</v>
      </c>
      <c r="DD25" s="15">
        <f t="shared" si="18"/>
        <v>0</v>
      </c>
      <c r="DE25" s="15">
        <f t="shared" si="19"/>
        <v>0</v>
      </c>
      <c r="DF25" s="15">
        <f t="shared" si="20"/>
        <v>0</v>
      </c>
      <c r="DG25" s="16">
        <f t="shared" si="21"/>
        <v>13</v>
      </c>
      <c r="DH25" s="17"/>
      <c r="DI25" s="17"/>
      <c r="DJ25" s="17"/>
    </row>
    <row r="26" spans="1:114" ht="19.5" customHeight="1" x14ac:dyDescent="0.35">
      <c r="A26" s="19">
        <v>17</v>
      </c>
      <c r="B26" s="18" t="s">
        <v>53</v>
      </c>
      <c r="C26" s="21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9">
        <f t="shared" si="0"/>
        <v>0</v>
      </c>
      <c r="AP26" s="15"/>
      <c r="AQ26" s="15"/>
      <c r="AR26" s="15"/>
      <c r="AS26" s="15"/>
      <c r="AT26" s="15"/>
      <c r="AU26" s="15"/>
      <c r="AV26" s="15"/>
      <c r="AW26" s="15"/>
      <c r="AX26" s="15">
        <v>1</v>
      </c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9"/>
      <c r="BR26" s="19">
        <f t="shared" si="23"/>
        <v>1</v>
      </c>
      <c r="BS26" s="15"/>
      <c r="BT26" s="15"/>
      <c r="BU26" s="15"/>
      <c r="BV26" s="19">
        <v>1</v>
      </c>
      <c r="BW26" s="19">
        <v>1</v>
      </c>
      <c r="BX26" s="19"/>
      <c r="BY26" s="15"/>
      <c r="BZ26" s="15">
        <v>1</v>
      </c>
      <c r="CA26" s="19"/>
      <c r="CB26" s="19"/>
      <c r="CC26" s="20">
        <f t="shared" si="1"/>
        <v>3</v>
      </c>
      <c r="CD26" s="15"/>
      <c r="CE26" s="19"/>
      <c r="CF26" s="19"/>
      <c r="CG26" s="20">
        <f t="shared" si="2"/>
        <v>3</v>
      </c>
      <c r="CH26" s="19"/>
      <c r="CI26" s="19"/>
      <c r="CJ26" s="19"/>
      <c r="CK26" s="19"/>
      <c r="CL26" s="19"/>
      <c r="CM26" s="19"/>
      <c r="CN26" s="19">
        <f t="shared" si="3"/>
        <v>0</v>
      </c>
      <c r="CO26" s="14">
        <f t="shared" si="4"/>
        <v>4</v>
      </c>
      <c r="CP26" s="14"/>
      <c r="CQ26" s="14">
        <f t="shared" si="5"/>
        <v>0</v>
      </c>
      <c r="CR26" s="15">
        <f t="shared" si="6"/>
        <v>0</v>
      </c>
      <c r="CS26" s="15">
        <f t="shared" si="7"/>
        <v>0</v>
      </c>
      <c r="CT26" s="15">
        <f t="shared" si="8"/>
        <v>0</v>
      </c>
      <c r="CU26" s="15">
        <f t="shared" si="9"/>
        <v>0</v>
      </c>
      <c r="CV26" s="15">
        <f t="shared" si="10"/>
        <v>0</v>
      </c>
      <c r="CW26" s="15">
        <f t="shared" si="11"/>
        <v>0</v>
      </c>
      <c r="CX26" s="15">
        <f t="shared" si="12"/>
        <v>0</v>
      </c>
      <c r="CY26" s="15">
        <f t="shared" si="13"/>
        <v>0</v>
      </c>
      <c r="CZ26" s="15">
        <f t="shared" si="14"/>
        <v>0</v>
      </c>
      <c r="DA26" s="15">
        <f t="shared" si="15"/>
        <v>0</v>
      </c>
      <c r="DB26" s="15">
        <f t="shared" si="16"/>
        <v>1</v>
      </c>
      <c r="DC26" s="15">
        <f t="shared" si="17"/>
        <v>0</v>
      </c>
      <c r="DD26" s="15">
        <f t="shared" si="18"/>
        <v>0</v>
      </c>
      <c r="DE26" s="15">
        <f t="shared" si="19"/>
        <v>0</v>
      </c>
      <c r="DF26" s="15">
        <f t="shared" si="20"/>
        <v>0</v>
      </c>
      <c r="DG26" s="16">
        <f t="shared" si="21"/>
        <v>1</v>
      </c>
      <c r="DH26" s="17"/>
      <c r="DI26" s="17"/>
      <c r="DJ26" s="17"/>
    </row>
    <row r="27" spans="1:114" ht="19.5" customHeight="1" x14ac:dyDescent="0.35">
      <c r="A27" s="19">
        <v>18</v>
      </c>
      <c r="B27" s="18" t="s">
        <v>54</v>
      </c>
      <c r="C27" s="21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>
        <v>1</v>
      </c>
      <c r="AN27" s="15"/>
      <c r="AO27" s="9">
        <f t="shared" si="0"/>
        <v>1</v>
      </c>
      <c r="AP27" s="15"/>
      <c r="AQ27" s="15"/>
      <c r="AR27" s="15"/>
      <c r="AS27" s="15"/>
      <c r="AT27" s="15"/>
      <c r="AU27" s="15"/>
      <c r="AV27" s="15"/>
      <c r="AW27" s="15">
        <v>1</v>
      </c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9"/>
      <c r="BR27" s="19">
        <f t="shared" si="23"/>
        <v>1</v>
      </c>
      <c r="BS27" s="15"/>
      <c r="BT27" s="15"/>
      <c r="BU27" s="15"/>
      <c r="BV27" s="19">
        <v>1</v>
      </c>
      <c r="BW27" s="19">
        <v>5</v>
      </c>
      <c r="BX27" s="19"/>
      <c r="BY27" s="15"/>
      <c r="BZ27" s="15"/>
      <c r="CA27" s="19"/>
      <c r="CB27" s="19"/>
      <c r="CC27" s="20">
        <f t="shared" si="1"/>
        <v>6</v>
      </c>
      <c r="CD27" s="15"/>
      <c r="CE27" s="19"/>
      <c r="CF27" s="19"/>
      <c r="CG27" s="20">
        <f t="shared" si="2"/>
        <v>6</v>
      </c>
      <c r="CH27" s="19"/>
      <c r="CI27" s="19"/>
      <c r="CJ27" s="19"/>
      <c r="CK27" s="19"/>
      <c r="CL27" s="19"/>
      <c r="CM27" s="19"/>
      <c r="CN27" s="19">
        <f t="shared" si="3"/>
        <v>0</v>
      </c>
      <c r="CO27" s="14">
        <f t="shared" si="4"/>
        <v>8</v>
      </c>
      <c r="CP27" s="14"/>
      <c r="CQ27" s="14">
        <f t="shared" si="5"/>
        <v>0</v>
      </c>
      <c r="CR27" s="15">
        <f t="shared" si="6"/>
        <v>0</v>
      </c>
      <c r="CS27" s="15">
        <f t="shared" si="7"/>
        <v>0</v>
      </c>
      <c r="CT27" s="15">
        <f t="shared" si="8"/>
        <v>0</v>
      </c>
      <c r="CU27" s="15">
        <f t="shared" si="9"/>
        <v>0</v>
      </c>
      <c r="CV27" s="15">
        <f t="shared" si="10"/>
        <v>0</v>
      </c>
      <c r="CW27" s="15">
        <f t="shared" si="11"/>
        <v>0</v>
      </c>
      <c r="CX27" s="15">
        <f t="shared" si="12"/>
        <v>0</v>
      </c>
      <c r="CY27" s="15">
        <f t="shared" si="13"/>
        <v>0</v>
      </c>
      <c r="CZ27" s="15">
        <f t="shared" si="14"/>
        <v>1</v>
      </c>
      <c r="DA27" s="15">
        <f t="shared" si="15"/>
        <v>0</v>
      </c>
      <c r="DB27" s="15">
        <f t="shared" si="16"/>
        <v>0</v>
      </c>
      <c r="DC27" s="15">
        <f t="shared" si="17"/>
        <v>0</v>
      </c>
      <c r="DD27" s="15">
        <f t="shared" si="18"/>
        <v>0</v>
      </c>
      <c r="DE27" s="15">
        <f t="shared" si="19"/>
        <v>0</v>
      </c>
      <c r="DF27" s="15">
        <f t="shared" si="20"/>
        <v>0</v>
      </c>
      <c r="DG27" s="16">
        <f t="shared" si="21"/>
        <v>1</v>
      </c>
      <c r="DH27" s="17"/>
      <c r="DI27" s="17"/>
      <c r="DJ27" s="17"/>
    </row>
    <row r="28" spans="1:114" ht="19.5" customHeight="1" x14ac:dyDescent="0.35">
      <c r="A28" s="19">
        <v>19</v>
      </c>
      <c r="B28" s="18" t="s">
        <v>55</v>
      </c>
      <c r="C28" s="21"/>
      <c r="D28" s="15"/>
      <c r="E28" s="15"/>
      <c r="F28" s="15">
        <v>1</v>
      </c>
      <c r="G28" s="15"/>
      <c r="H28" s="15"/>
      <c r="I28" s="15"/>
      <c r="J28" s="15"/>
      <c r="K28" s="15">
        <v>2</v>
      </c>
      <c r="L28" s="15">
        <v>13</v>
      </c>
      <c r="M28" s="15">
        <v>7</v>
      </c>
      <c r="N28" s="15"/>
      <c r="O28" s="15">
        <v>1</v>
      </c>
      <c r="P28" s="15">
        <v>1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>
        <v>1</v>
      </c>
      <c r="AK28" s="15"/>
      <c r="AL28" s="15"/>
      <c r="AM28" s="15">
        <v>1</v>
      </c>
      <c r="AN28" s="15">
        <v>2</v>
      </c>
      <c r="AO28" s="9">
        <f t="shared" si="0"/>
        <v>29</v>
      </c>
      <c r="AP28" s="15">
        <v>40</v>
      </c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>
        <v>15</v>
      </c>
      <c r="BC28" s="15">
        <v>6</v>
      </c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>
        <v>13</v>
      </c>
      <c r="BQ28" s="19"/>
      <c r="BR28" s="19">
        <f t="shared" si="23"/>
        <v>34</v>
      </c>
      <c r="BS28" s="15">
        <v>41</v>
      </c>
      <c r="BT28" s="15">
        <v>11</v>
      </c>
      <c r="BU28" s="15"/>
      <c r="BV28" s="19"/>
      <c r="BW28" s="19"/>
      <c r="BX28" s="19"/>
      <c r="BY28" s="15"/>
      <c r="BZ28" s="15">
        <v>2</v>
      </c>
      <c r="CA28" s="19"/>
      <c r="CB28" s="19"/>
      <c r="CC28" s="20">
        <f t="shared" si="1"/>
        <v>13</v>
      </c>
      <c r="CD28" s="15"/>
      <c r="CE28" s="19"/>
      <c r="CF28" s="19"/>
      <c r="CG28" s="20">
        <f t="shared" si="2"/>
        <v>13</v>
      </c>
      <c r="CH28" s="19">
        <v>1</v>
      </c>
      <c r="CI28" s="19"/>
      <c r="CJ28" s="19"/>
      <c r="CK28" s="19"/>
      <c r="CL28" s="19"/>
      <c r="CM28" s="19"/>
      <c r="CN28" s="19">
        <f t="shared" si="3"/>
        <v>1</v>
      </c>
      <c r="CO28" s="14">
        <f t="shared" si="4"/>
        <v>77</v>
      </c>
      <c r="CP28" s="14"/>
      <c r="CQ28" s="14">
        <f t="shared" ref="CQ28:CQ33" si="26">SUM(F28+G28+H28+I28+J28)</f>
        <v>1</v>
      </c>
      <c r="CR28" s="15">
        <f t="shared" si="6"/>
        <v>22</v>
      </c>
      <c r="CS28" s="15">
        <f t="shared" si="7"/>
        <v>15</v>
      </c>
      <c r="CT28" s="15">
        <f t="shared" si="8"/>
        <v>11</v>
      </c>
      <c r="CU28" s="15">
        <f t="shared" si="9"/>
        <v>2</v>
      </c>
      <c r="CV28" s="15">
        <f t="shared" si="10"/>
        <v>1</v>
      </c>
      <c r="CW28" s="15">
        <f t="shared" si="11"/>
        <v>6</v>
      </c>
      <c r="CX28" s="15">
        <f t="shared" si="12"/>
        <v>0</v>
      </c>
      <c r="CY28" s="15">
        <f t="shared" si="13"/>
        <v>0</v>
      </c>
      <c r="CZ28" s="15">
        <f t="shared" si="14"/>
        <v>3</v>
      </c>
      <c r="DA28" s="15">
        <f t="shared" si="15"/>
        <v>13</v>
      </c>
      <c r="DB28" s="15">
        <f t="shared" si="16"/>
        <v>2</v>
      </c>
      <c r="DC28" s="15">
        <f t="shared" si="17"/>
        <v>0</v>
      </c>
      <c r="DD28" s="15">
        <f t="shared" si="18"/>
        <v>0</v>
      </c>
      <c r="DE28" s="15">
        <f t="shared" si="19"/>
        <v>0</v>
      </c>
      <c r="DF28" s="15">
        <f t="shared" si="20"/>
        <v>0</v>
      </c>
      <c r="DG28" s="16">
        <f t="shared" si="21"/>
        <v>76</v>
      </c>
      <c r="DH28" s="17"/>
      <c r="DI28" s="17"/>
      <c r="DJ28" s="17"/>
    </row>
    <row r="29" spans="1:114" ht="19.5" customHeight="1" x14ac:dyDescent="0.35">
      <c r="A29" s="19">
        <v>20</v>
      </c>
      <c r="B29" s="18" t="s">
        <v>56</v>
      </c>
      <c r="C29" s="21"/>
      <c r="D29" s="15"/>
      <c r="E29" s="15"/>
      <c r="F29" s="15"/>
      <c r="G29" s="15"/>
      <c r="H29" s="15">
        <v>1</v>
      </c>
      <c r="I29" s="15"/>
      <c r="J29" s="15"/>
      <c r="K29" s="15">
        <v>2</v>
      </c>
      <c r="L29" s="15">
        <v>4</v>
      </c>
      <c r="M29" s="15">
        <v>10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>
        <v>2</v>
      </c>
      <c r="AO29" s="9">
        <f t="shared" si="0"/>
        <v>19</v>
      </c>
      <c r="AP29" s="15">
        <v>38</v>
      </c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>
        <v>19</v>
      </c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>
        <v>11</v>
      </c>
      <c r="BQ29" s="19"/>
      <c r="BR29" s="19">
        <f t="shared" si="23"/>
        <v>30</v>
      </c>
      <c r="BS29" s="15">
        <v>43</v>
      </c>
      <c r="BT29" s="15">
        <v>10</v>
      </c>
      <c r="BU29" s="15"/>
      <c r="BV29" s="19"/>
      <c r="BW29" s="19"/>
      <c r="BX29" s="19"/>
      <c r="BY29" s="15"/>
      <c r="BZ29" s="15">
        <v>3</v>
      </c>
      <c r="CA29" s="19"/>
      <c r="CB29" s="19"/>
      <c r="CC29" s="20">
        <f t="shared" si="1"/>
        <v>13</v>
      </c>
      <c r="CD29" s="15"/>
      <c r="CE29" s="19"/>
      <c r="CF29" s="19"/>
      <c r="CG29" s="20">
        <f t="shared" si="2"/>
        <v>13</v>
      </c>
      <c r="CH29" s="19">
        <v>1</v>
      </c>
      <c r="CI29" s="19"/>
      <c r="CJ29" s="19"/>
      <c r="CK29" s="19"/>
      <c r="CL29" s="19"/>
      <c r="CM29" s="19"/>
      <c r="CN29" s="19">
        <f t="shared" si="3"/>
        <v>1</v>
      </c>
      <c r="CO29" s="14">
        <f t="shared" si="4"/>
        <v>63</v>
      </c>
      <c r="CP29" s="14"/>
      <c r="CQ29" s="14">
        <f t="shared" si="26"/>
        <v>1</v>
      </c>
      <c r="CR29" s="15">
        <f t="shared" si="6"/>
        <v>16</v>
      </c>
      <c r="CS29" s="15">
        <f t="shared" si="7"/>
        <v>19</v>
      </c>
      <c r="CT29" s="15">
        <f t="shared" si="8"/>
        <v>10</v>
      </c>
      <c r="CU29" s="15">
        <f t="shared" si="9"/>
        <v>0</v>
      </c>
      <c r="CV29" s="15">
        <f t="shared" si="10"/>
        <v>0</v>
      </c>
      <c r="CW29" s="15">
        <f t="shared" si="11"/>
        <v>0</v>
      </c>
      <c r="CX29" s="15">
        <f t="shared" si="12"/>
        <v>0</v>
      </c>
      <c r="CY29" s="15">
        <f t="shared" si="13"/>
        <v>0</v>
      </c>
      <c r="CZ29" s="15">
        <f t="shared" si="14"/>
        <v>2</v>
      </c>
      <c r="DA29" s="15">
        <f t="shared" si="15"/>
        <v>11</v>
      </c>
      <c r="DB29" s="15">
        <f t="shared" si="16"/>
        <v>3</v>
      </c>
      <c r="DC29" s="15">
        <f t="shared" si="17"/>
        <v>0</v>
      </c>
      <c r="DD29" s="15">
        <f t="shared" si="18"/>
        <v>0</v>
      </c>
      <c r="DE29" s="15">
        <f t="shared" si="19"/>
        <v>0</v>
      </c>
      <c r="DF29" s="15">
        <f t="shared" si="20"/>
        <v>0</v>
      </c>
      <c r="DG29" s="16">
        <f t="shared" si="21"/>
        <v>62</v>
      </c>
      <c r="DH29" s="17"/>
      <c r="DI29" s="17"/>
      <c r="DJ29" s="17"/>
    </row>
    <row r="30" spans="1:114" ht="19.5" customHeight="1" x14ac:dyDescent="0.35">
      <c r="A30" s="19">
        <v>21</v>
      </c>
      <c r="B30" s="18" t="s">
        <v>57</v>
      </c>
      <c r="C30" s="21"/>
      <c r="D30" s="15"/>
      <c r="E30" s="15"/>
      <c r="F30" s="15">
        <v>1</v>
      </c>
      <c r="G30" s="15"/>
      <c r="H30" s="15"/>
      <c r="I30" s="15"/>
      <c r="J30" s="15"/>
      <c r="K30" s="15">
        <v>2</v>
      </c>
      <c r="L30" s="15">
        <v>8</v>
      </c>
      <c r="M30" s="15">
        <v>10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2</v>
      </c>
      <c r="AN30" s="15"/>
      <c r="AO30" s="9">
        <f t="shared" si="0"/>
        <v>23</v>
      </c>
      <c r="AP30" s="15">
        <v>37</v>
      </c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>
        <v>14</v>
      </c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>
        <v>15</v>
      </c>
      <c r="BQ30" s="19"/>
      <c r="BR30" s="19">
        <f t="shared" si="23"/>
        <v>29</v>
      </c>
      <c r="BS30" s="15">
        <v>42</v>
      </c>
      <c r="BT30" s="15">
        <v>11</v>
      </c>
      <c r="BU30" s="15"/>
      <c r="BV30" s="19"/>
      <c r="BW30" s="19"/>
      <c r="BX30" s="19"/>
      <c r="BY30" s="15"/>
      <c r="BZ30" s="15">
        <v>1</v>
      </c>
      <c r="CA30" s="19"/>
      <c r="CB30" s="19"/>
      <c r="CC30" s="20">
        <f t="shared" si="1"/>
        <v>12</v>
      </c>
      <c r="CD30" s="15"/>
      <c r="CE30" s="19"/>
      <c r="CF30" s="19"/>
      <c r="CG30" s="20">
        <f t="shared" si="2"/>
        <v>12</v>
      </c>
      <c r="CH30" s="19">
        <v>1</v>
      </c>
      <c r="CI30" s="19"/>
      <c r="CJ30" s="19"/>
      <c r="CK30" s="19"/>
      <c r="CL30" s="19"/>
      <c r="CM30" s="19"/>
      <c r="CN30" s="19">
        <f t="shared" si="3"/>
        <v>1</v>
      </c>
      <c r="CO30" s="14">
        <f t="shared" si="4"/>
        <v>65</v>
      </c>
      <c r="CP30" s="14"/>
      <c r="CQ30" s="14">
        <f t="shared" si="26"/>
        <v>1</v>
      </c>
      <c r="CR30" s="15">
        <f t="shared" si="6"/>
        <v>20</v>
      </c>
      <c r="CS30" s="15">
        <f t="shared" si="7"/>
        <v>14</v>
      </c>
      <c r="CT30" s="15">
        <f t="shared" si="8"/>
        <v>11</v>
      </c>
      <c r="CU30" s="15">
        <f t="shared" si="9"/>
        <v>0</v>
      </c>
      <c r="CV30" s="15">
        <f t="shared" si="10"/>
        <v>0</v>
      </c>
      <c r="CW30" s="15">
        <f t="shared" si="11"/>
        <v>0</v>
      </c>
      <c r="CX30" s="15">
        <f t="shared" si="12"/>
        <v>0</v>
      </c>
      <c r="CY30" s="15">
        <f t="shared" si="13"/>
        <v>0</v>
      </c>
      <c r="CZ30" s="15">
        <f t="shared" si="14"/>
        <v>2</v>
      </c>
      <c r="DA30" s="15">
        <f t="shared" si="15"/>
        <v>15</v>
      </c>
      <c r="DB30" s="15">
        <f t="shared" si="16"/>
        <v>1</v>
      </c>
      <c r="DC30" s="15">
        <f t="shared" si="17"/>
        <v>0</v>
      </c>
      <c r="DD30" s="15">
        <f t="shared" si="18"/>
        <v>0</v>
      </c>
      <c r="DE30" s="15">
        <f t="shared" si="19"/>
        <v>0</v>
      </c>
      <c r="DF30" s="15">
        <f t="shared" si="20"/>
        <v>0</v>
      </c>
      <c r="DG30" s="16">
        <f t="shared" si="21"/>
        <v>64</v>
      </c>
      <c r="DH30" s="17"/>
      <c r="DI30" s="17"/>
      <c r="DJ30" s="17"/>
    </row>
    <row r="31" spans="1:114" ht="19.5" customHeight="1" x14ac:dyDescent="0.35">
      <c r="A31" s="19">
        <v>22</v>
      </c>
      <c r="B31" s="18" t="s">
        <v>58</v>
      </c>
      <c r="C31" s="27"/>
      <c r="D31" s="28"/>
      <c r="E31" s="28"/>
      <c r="F31" s="15">
        <v>1</v>
      </c>
      <c r="G31" s="15"/>
      <c r="H31" s="28"/>
      <c r="I31" s="28"/>
      <c r="J31" s="28"/>
      <c r="K31" s="15">
        <v>2</v>
      </c>
      <c r="L31" s="15">
        <v>9</v>
      </c>
      <c r="M31" s="15">
        <v>8</v>
      </c>
      <c r="N31" s="15"/>
      <c r="O31" s="15"/>
      <c r="P31" s="15"/>
      <c r="Q31" s="28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>
        <v>2</v>
      </c>
      <c r="AO31" s="9">
        <f t="shared" si="0"/>
        <v>22</v>
      </c>
      <c r="AP31" s="15">
        <v>36</v>
      </c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>
        <v>16</v>
      </c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>
        <v>13</v>
      </c>
      <c r="BQ31" s="19"/>
      <c r="BR31" s="19">
        <f t="shared" si="23"/>
        <v>29</v>
      </c>
      <c r="BS31" s="15">
        <v>41</v>
      </c>
      <c r="BT31" s="15">
        <v>11</v>
      </c>
      <c r="BU31" s="15"/>
      <c r="BV31" s="19"/>
      <c r="BW31" s="19"/>
      <c r="BX31" s="19"/>
      <c r="BY31" s="15"/>
      <c r="BZ31" s="15">
        <v>4</v>
      </c>
      <c r="CA31" s="19"/>
      <c r="CB31" s="19"/>
      <c r="CC31" s="20">
        <f t="shared" si="1"/>
        <v>15</v>
      </c>
      <c r="CD31" s="15"/>
      <c r="CE31" s="19"/>
      <c r="CF31" s="19"/>
      <c r="CG31" s="20">
        <f t="shared" si="2"/>
        <v>15</v>
      </c>
      <c r="CH31" s="19">
        <v>1</v>
      </c>
      <c r="CI31" s="19"/>
      <c r="CJ31" s="19"/>
      <c r="CK31" s="19"/>
      <c r="CL31" s="19"/>
      <c r="CM31" s="19"/>
      <c r="CN31" s="19">
        <f t="shared" si="3"/>
        <v>1</v>
      </c>
      <c r="CO31" s="14">
        <f t="shared" si="4"/>
        <v>67</v>
      </c>
      <c r="CP31" s="14"/>
      <c r="CQ31" s="14">
        <f t="shared" si="26"/>
        <v>1</v>
      </c>
      <c r="CR31" s="15">
        <f t="shared" si="6"/>
        <v>19</v>
      </c>
      <c r="CS31" s="15">
        <f t="shared" si="7"/>
        <v>16</v>
      </c>
      <c r="CT31" s="15">
        <f t="shared" si="8"/>
        <v>11</v>
      </c>
      <c r="CU31" s="15">
        <f t="shared" si="9"/>
        <v>0</v>
      </c>
      <c r="CV31" s="15">
        <f t="shared" si="10"/>
        <v>0</v>
      </c>
      <c r="CW31" s="15">
        <f t="shared" si="11"/>
        <v>0</v>
      </c>
      <c r="CX31" s="15">
        <f t="shared" si="12"/>
        <v>0</v>
      </c>
      <c r="CY31" s="15">
        <f t="shared" si="13"/>
        <v>0</v>
      </c>
      <c r="CZ31" s="15">
        <f t="shared" si="14"/>
        <v>2</v>
      </c>
      <c r="DA31" s="15">
        <f t="shared" si="15"/>
        <v>13</v>
      </c>
      <c r="DB31" s="15">
        <f t="shared" si="16"/>
        <v>4</v>
      </c>
      <c r="DC31" s="15">
        <f t="shared" si="17"/>
        <v>0</v>
      </c>
      <c r="DD31" s="15">
        <f t="shared" si="18"/>
        <v>0</v>
      </c>
      <c r="DE31" s="15">
        <f t="shared" si="19"/>
        <v>0</v>
      </c>
      <c r="DF31" s="15">
        <f t="shared" si="20"/>
        <v>0</v>
      </c>
      <c r="DG31" s="16">
        <f t="shared" si="21"/>
        <v>66</v>
      </c>
      <c r="DH31" s="17"/>
      <c r="DI31" s="17"/>
      <c r="DJ31" s="17"/>
    </row>
    <row r="32" spans="1:114" ht="19.5" customHeight="1" x14ac:dyDescent="0.35">
      <c r="A32" s="19">
        <v>23</v>
      </c>
      <c r="B32" s="18" t="s">
        <v>59</v>
      </c>
      <c r="C32" s="21"/>
      <c r="D32" s="15"/>
      <c r="E32" s="15"/>
      <c r="F32" s="15"/>
      <c r="G32" s="15"/>
      <c r="H32" s="15">
        <v>1</v>
      </c>
      <c r="I32" s="15"/>
      <c r="J32" s="15"/>
      <c r="K32" s="15">
        <v>2</v>
      </c>
      <c r="L32" s="15">
        <v>6</v>
      </c>
      <c r="M32" s="15">
        <v>10</v>
      </c>
      <c r="N32" s="15"/>
      <c r="O32" s="15">
        <v>2</v>
      </c>
      <c r="P32" s="15">
        <v>2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>
        <v>2</v>
      </c>
      <c r="AN32" s="15">
        <v>1</v>
      </c>
      <c r="AO32" s="9">
        <f t="shared" si="0"/>
        <v>26</v>
      </c>
      <c r="AP32" s="15">
        <v>43</v>
      </c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>
        <v>20</v>
      </c>
      <c r="BC32" s="15">
        <v>6</v>
      </c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>
        <v>1</v>
      </c>
      <c r="BO32" s="15"/>
      <c r="BP32" s="15">
        <v>9</v>
      </c>
      <c r="BQ32" s="19"/>
      <c r="BR32" s="19">
        <f t="shared" si="23"/>
        <v>36</v>
      </c>
      <c r="BS32" s="15">
        <v>38</v>
      </c>
      <c r="BT32" s="15">
        <v>11</v>
      </c>
      <c r="BU32" s="15"/>
      <c r="BV32" s="19"/>
      <c r="BW32" s="19"/>
      <c r="BX32" s="19"/>
      <c r="BY32" s="15"/>
      <c r="BZ32" s="15">
        <v>6</v>
      </c>
      <c r="CA32" s="19"/>
      <c r="CB32" s="19"/>
      <c r="CC32" s="20">
        <f t="shared" si="1"/>
        <v>17</v>
      </c>
      <c r="CD32" s="15"/>
      <c r="CE32" s="19"/>
      <c r="CF32" s="19"/>
      <c r="CG32" s="20">
        <f t="shared" si="2"/>
        <v>17</v>
      </c>
      <c r="CH32" s="19">
        <v>1</v>
      </c>
      <c r="CI32" s="19"/>
      <c r="CJ32" s="19"/>
      <c r="CK32" s="19"/>
      <c r="CL32" s="19"/>
      <c r="CM32" s="19"/>
      <c r="CN32" s="19">
        <f t="shared" si="3"/>
        <v>1</v>
      </c>
      <c r="CO32" s="14">
        <f t="shared" si="4"/>
        <v>80</v>
      </c>
      <c r="CP32" s="14"/>
      <c r="CQ32" s="14">
        <f t="shared" si="26"/>
        <v>1</v>
      </c>
      <c r="CR32" s="15">
        <f t="shared" si="6"/>
        <v>18</v>
      </c>
      <c r="CS32" s="15">
        <f t="shared" si="7"/>
        <v>20</v>
      </c>
      <c r="CT32" s="15">
        <f t="shared" si="8"/>
        <v>11</v>
      </c>
      <c r="CU32" s="15">
        <f t="shared" si="9"/>
        <v>4</v>
      </c>
      <c r="CV32" s="15">
        <f t="shared" si="10"/>
        <v>0</v>
      </c>
      <c r="CW32" s="15">
        <f t="shared" si="11"/>
        <v>6</v>
      </c>
      <c r="CX32" s="15">
        <f t="shared" si="12"/>
        <v>1</v>
      </c>
      <c r="CY32" s="15">
        <f t="shared" si="13"/>
        <v>0</v>
      </c>
      <c r="CZ32" s="15">
        <f t="shared" si="14"/>
        <v>3</v>
      </c>
      <c r="DA32" s="15">
        <f t="shared" si="15"/>
        <v>9</v>
      </c>
      <c r="DB32" s="15">
        <f t="shared" si="16"/>
        <v>6</v>
      </c>
      <c r="DC32" s="15">
        <f t="shared" si="17"/>
        <v>0</v>
      </c>
      <c r="DD32" s="15">
        <f t="shared" si="18"/>
        <v>0</v>
      </c>
      <c r="DE32" s="15">
        <f t="shared" si="19"/>
        <v>0</v>
      </c>
      <c r="DF32" s="15">
        <f t="shared" si="20"/>
        <v>0</v>
      </c>
      <c r="DG32" s="16">
        <f t="shared" si="21"/>
        <v>79</v>
      </c>
      <c r="DH32" s="17"/>
      <c r="DI32" s="17"/>
      <c r="DJ32" s="17"/>
    </row>
    <row r="33" spans="1:114" ht="19.5" customHeight="1" x14ac:dyDescent="0.35">
      <c r="A33" s="19">
        <v>24</v>
      </c>
      <c r="B33" s="18" t="s">
        <v>60</v>
      </c>
      <c r="C33" s="21"/>
      <c r="D33" s="15"/>
      <c r="E33" s="15"/>
      <c r="F33" s="15">
        <v>1</v>
      </c>
      <c r="G33" s="15"/>
      <c r="H33" s="15"/>
      <c r="I33" s="15"/>
      <c r="J33" s="15"/>
      <c r="K33" s="15">
        <v>2</v>
      </c>
      <c r="L33" s="15">
        <v>8</v>
      </c>
      <c r="M33" s="15">
        <v>11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>
        <v>3</v>
      </c>
      <c r="AO33" s="9">
        <f t="shared" si="0"/>
        <v>25</v>
      </c>
      <c r="AP33" s="15">
        <v>23</v>
      </c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>
        <v>19</v>
      </c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>
        <v>12</v>
      </c>
      <c r="BQ33" s="19"/>
      <c r="BR33" s="19">
        <f t="shared" si="23"/>
        <v>31</v>
      </c>
      <c r="BS33" s="15">
        <v>38</v>
      </c>
      <c r="BT33" s="15">
        <v>10</v>
      </c>
      <c r="BU33" s="15"/>
      <c r="BV33" s="19"/>
      <c r="BW33" s="19"/>
      <c r="BX33" s="19"/>
      <c r="BY33" s="15"/>
      <c r="BZ33" s="15">
        <v>3</v>
      </c>
      <c r="CA33" s="19"/>
      <c r="CB33" s="19"/>
      <c r="CC33" s="20">
        <f t="shared" si="1"/>
        <v>13</v>
      </c>
      <c r="CD33" s="15"/>
      <c r="CE33" s="19"/>
      <c r="CF33" s="19"/>
      <c r="CG33" s="20">
        <f t="shared" si="2"/>
        <v>13</v>
      </c>
      <c r="CH33" s="19">
        <v>2</v>
      </c>
      <c r="CI33" s="19"/>
      <c r="CJ33" s="19"/>
      <c r="CK33" s="19"/>
      <c r="CL33" s="19"/>
      <c r="CM33" s="19"/>
      <c r="CN33" s="19">
        <f t="shared" si="3"/>
        <v>2</v>
      </c>
      <c r="CO33" s="14">
        <f t="shared" si="4"/>
        <v>71</v>
      </c>
      <c r="CP33" s="14"/>
      <c r="CQ33" s="14">
        <f t="shared" si="26"/>
        <v>1</v>
      </c>
      <c r="CR33" s="15">
        <f t="shared" si="6"/>
        <v>21</v>
      </c>
      <c r="CS33" s="15">
        <f t="shared" si="7"/>
        <v>19</v>
      </c>
      <c r="CT33" s="15">
        <f t="shared" si="8"/>
        <v>10</v>
      </c>
      <c r="CU33" s="15">
        <f t="shared" si="9"/>
        <v>0</v>
      </c>
      <c r="CV33" s="15">
        <f t="shared" si="10"/>
        <v>0</v>
      </c>
      <c r="CW33" s="15">
        <f t="shared" si="11"/>
        <v>0</v>
      </c>
      <c r="CX33" s="15">
        <f t="shared" si="12"/>
        <v>0</v>
      </c>
      <c r="CY33" s="15">
        <f t="shared" si="13"/>
        <v>0</v>
      </c>
      <c r="CZ33" s="15">
        <f t="shared" si="14"/>
        <v>3</v>
      </c>
      <c r="DA33" s="15">
        <f t="shared" si="15"/>
        <v>12</v>
      </c>
      <c r="DB33" s="15">
        <f t="shared" si="16"/>
        <v>3</v>
      </c>
      <c r="DC33" s="15">
        <f t="shared" si="17"/>
        <v>0</v>
      </c>
      <c r="DD33" s="15">
        <f t="shared" si="18"/>
        <v>0</v>
      </c>
      <c r="DE33" s="15">
        <f t="shared" si="19"/>
        <v>0</v>
      </c>
      <c r="DF33" s="15">
        <f t="shared" si="20"/>
        <v>0</v>
      </c>
      <c r="DG33" s="16">
        <f t="shared" si="21"/>
        <v>69</v>
      </c>
      <c r="DH33" s="17"/>
      <c r="DI33" s="17"/>
      <c r="DJ33" s="17"/>
    </row>
    <row r="34" spans="1:114" ht="19.5" customHeight="1" x14ac:dyDescent="0.35">
      <c r="A34" s="19">
        <v>25</v>
      </c>
      <c r="B34" s="18" t="s">
        <v>61</v>
      </c>
      <c r="C34" s="21"/>
      <c r="D34" s="15"/>
      <c r="E34" s="15"/>
      <c r="F34" s="15"/>
      <c r="G34" s="15">
        <v>1</v>
      </c>
      <c r="H34" s="15"/>
      <c r="I34" s="15"/>
      <c r="J34" s="15"/>
      <c r="K34" s="15">
        <v>2</v>
      </c>
      <c r="L34" s="15">
        <v>8</v>
      </c>
      <c r="M34" s="15"/>
      <c r="N34" s="15"/>
      <c r="O34" s="15">
        <v>1</v>
      </c>
      <c r="P34" s="15">
        <v>1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>
        <v>1</v>
      </c>
      <c r="AN34" s="15">
        <v>1</v>
      </c>
      <c r="AO34" s="9">
        <f t="shared" si="0"/>
        <v>15</v>
      </c>
      <c r="AP34" s="15">
        <v>20</v>
      </c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>
        <v>1</v>
      </c>
      <c r="BC34" s="15"/>
      <c r="BD34" s="15"/>
      <c r="BE34" s="15">
        <v>6</v>
      </c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>
        <v>4</v>
      </c>
      <c r="BQ34" s="19"/>
      <c r="BR34" s="19">
        <f t="shared" si="23"/>
        <v>11</v>
      </c>
      <c r="BS34" s="29">
        <v>31</v>
      </c>
      <c r="BT34" s="29"/>
      <c r="BU34" s="29"/>
      <c r="BV34" s="30"/>
      <c r="BW34" s="30"/>
      <c r="BX34" s="30">
        <v>3</v>
      </c>
      <c r="BY34" s="29"/>
      <c r="BZ34" s="29">
        <v>2</v>
      </c>
      <c r="CA34" s="30"/>
      <c r="CB34" s="30"/>
      <c r="CC34" s="20">
        <f t="shared" si="1"/>
        <v>5</v>
      </c>
      <c r="CD34" s="29"/>
      <c r="CE34" s="30"/>
      <c r="CF34" s="19"/>
      <c r="CG34" s="20">
        <f t="shared" si="2"/>
        <v>5</v>
      </c>
      <c r="CH34" s="30">
        <v>1</v>
      </c>
      <c r="CI34" s="30"/>
      <c r="CJ34" s="30"/>
      <c r="CK34" s="30"/>
      <c r="CL34" s="30"/>
      <c r="CM34" s="30"/>
      <c r="CN34" s="19">
        <f t="shared" si="3"/>
        <v>1</v>
      </c>
      <c r="CO34" s="14">
        <f t="shared" si="4"/>
        <v>32</v>
      </c>
      <c r="CP34" s="14"/>
      <c r="CQ34" s="14">
        <f t="shared" ref="CQ34:CQ36" si="27">SUM(F34+G34+I34+J34)</f>
        <v>1</v>
      </c>
      <c r="CR34" s="15">
        <f t="shared" si="6"/>
        <v>10</v>
      </c>
      <c r="CS34" s="15">
        <f t="shared" si="7"/>
        <v>1</v>
      </c>
      <c r="CT34" s="15">
        <f t="shared" si="8"/>
        <v>0</v>
      </c>
      <c r="CU34" s="15">
        <f t="shared" si="9"/>
        <v>2</v>
      </c>
      <c r="CV34" s="15">
        <f t="shared" si="10"/>
        <v>0</v>
      </c>
      <c r="CW34" s="15">
        <f t="shared" si="11"/>
        <v>0</v>
      </c>
      <c r="CX34" s="15">
        <f t="shared" si="12"/>
        <v>0</v>
      </c>
      <c r="CY34" s="15">
        <f t="shared" si="13"/>
        <v>3</v>
      </c>
      <c r="CZ34" s="15">
        <f t="shared" si="14"/>
        <v>2</v>
      </c>
      <c r="DA34" s="15">
        <f t="shared" si="15"/>
        <v>4</v>
      </c>
      <c r="DB34" s="15">
        <f t="shared" si="16"/>
        <v>2</v>
      </c>
      <c r="DC34" s="15">
        <f t="shared" si="17"/>
        <v>0</v>
      </c>
      <c r="DD34" s="15">
        <f t="shared" si="18"/>
        <v>0</v>
      </c>
      <c r="DE34" s="15">
        <f t="shared" si="19"/>
        <v>0</v>
      </c>
      <c r="DF34" s="15">
        <f t="shared" si="20"/>
        <v>0</v>
      </c>
      <c r="DG34" s="16">
        <f t="shared" si="21"/>
        <v>25</v>
      </c>
      <c r="DH34" s="17"/>
      <c r="DI34" s="17"/>
      <c r="DJ34" s="17"/>
    </row>
    <row r="35" spans="1:114" ht="19.5" customHeight="1" x14ac:dyDescent="0.35">
      <c r="A35" s="19">
        <v>26</v>
      </c>
      <c r="B35" s="18" t="s">
        <v>62</v>
      </c>
      <c r="C35" s="21"/>
      <c r="D35" s="15"/>
      <c r="E35" s="15"/>
      <c r="F35" s="15">
        <v>1</v>
      </c>
      <c r="G35" s="15"/>
      <c r="H35" s="15"/>
      <c r="I35" s="15"/>
      <c r="J35" s="15"/>
      <c r="K35" s="15">
        <v>2</v>
      </c>
      <c r="L35" s="15">
        <v>5</v>
      </c>
      <c r="M35" s="15">
        <v>4</v>
      </c>
      <c r="N35" s="15"/>
      <c r="O35" s="15">
        <v>4</v>
      </c>
      <c r="P35" s="15">
        <v>1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>
        <v>2</v>
      </c>
      <c r="AN35" s="15">
        <v>1</v>
      </c>
      <c r="AO35" s="9">
        <f t="shared" si="0"/>
        <v>20</v>
      </c>
      <c r="AP35" s="15">
        <v>26</v>
      </c>
      <c r="AQ35" s="15"/>
      <c r="AR35" s="15"/>
      <c r="AS35" s="15"/>
      <c r="AT35" s="15"/>
      <c r="AU35" s="15"/>
      <c r="AV35" s="15"/>
      <c r="AW35" s="15"/>
      <c r="AX35" s="15">
        <v>2</v>
      </c>
      <c r="AY35" s="15"/>
      <c r="AZ35" s="15"/>
      <c r="BA35" s="15"/>
      <c r="BB35" s="15">
        <v>5</v>
      </c>
      <c r="BC35" s="15">
        <v>3</v>
      </c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>
        <v>3</v>
      </c>
      <c r="BQ35" s="19"/>
      <c r="BR35" s="19">
        <f t="shared" si="23"/>
        <v>13</v>
      </c>
      <c r="BS35" s="15">
        <v>62</v>
      </c>
      <c r="BT35" s="15">
        <v>4</v>
      </c>
      <c r="BU35" s="15"/>
      <c r="BV35" s="19">
        <v>1</v>
      </c>
      <c r="BW35" s="19"/>
      <c r="BX35" s="19"/>
      <c r="BY35" s="15"/>
      <c r="BZ35" s="15">
        <v>3</v>
      </c>
      <c r="CA35" s="19"/>
      <c r="CB35" s="19"/>
      <c r="CC35" s="20">
        <f t="shared" si="1"/>
        <v>8</v>
      </c>
      <c r="CD35" s="15"/>
      <c r="CE35" s="19"/>
      <c r="CF35" s="19"/>
      <c r="CG35" s="20">
        <f t="shared" si="2"/>
        <v>8</v>
      </c>
      <c r="CH35" s="19">
        <v>1</v>
      </c>
      <c r="CI35" s="19"/>
      <c r="CJ35" s="19"/>
      <c r="CK35" s="19"/>
      <c r="CL35" s="19"/>
      <c r="CM35" s="19"/>
      <c r="CN35" s="19">
        <f t="shared" si="3"/>
        <v>1</v>
      </c>
      <c r="CO35" s="14">
        <f t="shared" si="4"/>
        <v>42</v>
      </c>
      <c r="CP35" s="14"/>
      <c r="CQ35" s="14">
        <f t="shared" si="27"/>
        <v>1</v>
      </c>
      <c r="CR35" s="15">
        <f t="shared" si="6"/>
        <v>11</v>
      </c>
      <c r="CS35" s="15">
        <f t="shared" si="7"/>
        <v>5</v>
      </c>
      <c r="CT35" s="15">
        <f t="shared" si="8"/>
        <v>4</v>
      </c>
      <c r="CU35" s="15">
        <f t="shared" si="9"/>
        <v>5</v>
      </c>
      <c r="CV35" s="15">
        <f t="shared" si="10"/>
        <v>0</v>
      </c>
      <c r="CW35" s="15">
        <f t="shared" si="11"/>
        <v>3</v>
      </c>
      <c r="CX35" s="15">
        <f t="shared" si="12"/>
        <v>0</v>
      </c>
      <c r="CY35" s="15">
        <f t="shared" si="13"/>
        <v>0</v>
      </c>
      <c r="CZ35" s="15">
        <f t="shared" si="14"/>
        <v>3</v>
      </c>
      <c r="DA35" s="15">
        <f t="shared" si="15"/>
        <v>3</v>
      </c>
      <c r="DB35" s="15">
        <f t="shared" si="16"/>
        <v>3</v>
      </c>
      <c r="DC35" s="15">
        <f t="shared" si="17"/>
        <v>0</v>
      </c>
      <c r="DD35" s="15">
        <f t="shared" si="18"/>
        <v>0</v>
      </c>
      <c r="DE35" s="15">
        <f t="shared" si="19"/>
        <v>0</v>
      </c>
      <c r="DF35" s="15">
        <f t="shared" si="20"/>
        <v>0</v>
      </c>
      <c r="DG35" s="16">
        <f t="shared" si="21"/>
        <v>38</v>
      </c>
      <c r="DH35" s="17"/>
      <c r="DI35" s="17"/>
      <c r="DJ35" s="17"/>
    </row>
    <row r="36" spans="1:114" ht="19.5" customHeight="1" x14ac:dyDescent="0.35">
      <c r="A36" s="19">
        <v>27</v>
      </c>
      <c r="B36" s="18" t="s">
        <v>63</v>
      </c>
      <c r="C36" s="21"/>
      <c r="D36" s="15"/>
      <c r="E36" s="15"/>
      <c r="F36" s="15"/>
      <c r="G36" s="15">
        <v>1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>
        <v>1</v>
      </c>
      <c r="W36" s="15">
        <v>2</v>
      </c>
      <c r="X36" s="15">
        <v>5</v>
      </c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>
        <v>1</v>
      </c>
      <c r="AN36" s="15"/>
      <c r="AO36" s="9">
        <f t="shared" si="0"/>
        <v>10</v>
      </c>
      <c r="AP36" s="25">
        <v>12</v>
      </c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>
        <v>5</v>
      </c>
      <c r="BG36" s="15">
        <v>6</v>
      </c>
      <c r="BH36" s="15"/>
      <c r="BI36" s="15"/>
      <c r="BJ36" s="15"/>
      <c r="BK36" s="15"/>
      <c r="BL36" s="15"/>
      <c r="BM36" s="15"/>
      <c r="BN36" s="15"/>
      <c r="BO36" s="15"/>
      <c r="BP36" s="15"/>
      <c r="BQ36" s="19"/>
      <c r="BR36" s="19">
        <f t="shared" si="23"/>
        <v>11</v>
      </c>
      <c r="BS36" s="29"/>
      <c r="BT36" s="29"/>
      <c r="BU36" s="29">
        <v>9</v>
      </c>
      <c r="BV36" s="30"/>
      <c r="BW36" s="30">
        <v>2</v>
      </c>
      <c r="BX36" s="30"/>
      <c r="BY36" s="29"/>
      <c r="BZ36" s="29">
        <v>5</v>
      </c>
      <c r="CA36" s="30"/>
      <c r="CB36" s="30"/>
      <c r="CC36" s="20">
        <f t="shared" si="1"/>
        <v>16</v>
      </c>
      <c r="CD36" s="29"/>
      <c r="CE36" s="30"/>
      <c r="CF36" s="19"/>
      <c r="CG36" s="20">
        <f t="shared" si="2"/>
        <v>16</v>
      </c>
      <c r="CH36" s="30"/>
      <c r="CI36" s="30"/>
      <c r="CJ36" s="30"/>
      <c r="CK36" s="30"/>
      <c r="CL36" s="30"/>
      <c r="CM36" s="30"/>
      <c r="CN36" s="19">
        <f t="shared" si="3"/>
        <v>0</v>
      </c>
      <c r="CO36" s="14">
        <f t="shared" si="4"/>
        <v>37</v>
      </c>
      <c r="CP36" s="14"/>
      <c r="CQ36" s="14">
        <f t="shared" si="27"/>
        <v>1</v>
      </c>
      <c r="CR36" s="15">
        <f t="shared" si="6"/>
        <v>0</v>
      </c>
      <c r="CS36" s="15">
        <f t="shared" si="7"/>
        <v>0</v>
      </c>
      <c r="CT36" s="15">
        <f t="shared" si="8"/>
        <v>0</v>
      </c>
      <c r="CU36" s="15">
        <f t="shared" si="9"/>
        <v>0</v>
      </c>
      <c r="CV36" s="15">
        <f t="shared" si="10"/>
        <v>0</v>
      </c>
      <c r="CW36" s="15">
        <f t="shared" si="11"/>
        <v>0</v>
      </c>
      <c r="CX36" s="15">
        <f t="shared" si="12"/>
        <v>0</v>
      </c>
      <c r="CY36" s="15">
        <f t="shared" si="13"/>
        <v>0</v>
      </c>
      <c r="CZ36" s="15">
        <f t="shared" si="14"/>
        <v>1</v>
      </c>
      <c r="DA36" s="15">
        <f t="shared" si="15"/>
        <v>0</v>
      </c>
      <c r="DB36" s="15">
        <f t="shared" si="16"/>
        <v>5</v>
      </c>
      <c r="DC36" s="15">
        <f t="shared" si="17"/>
        <v>0</v>
      </c>
      <c r="DD36" s="15">
        <f t="shared" si="18"/>
        <v>0</v>
      </c>
      <c r="DE36" s="15">
        <f t="shared" si="19"/>
        <v>0</v>
      </c>
      <c r="DF36" s="15">
        <f t="shared" si="20"/>
        <v>0</v>
      </c>
      <c r="DG36" s="16">
        <f t="shared" si="21"/>
        <v>7</v>
      </c>
      <c r="DH36" s="17"/>
      <c r="DI36" s="17"/>
      <c r="DJ36" s="17"/>
    </row>
    <row r="37" spans="1:114" ht="19.5" customHeight="1" x14ac:dyDescent="0.35">
      <c r="A37" s="19">
        <v>28</v>
      </c>
      <c r="B37" s="18" t="s">
        <v>64</v>
      </c>
      <c r="C37" s="21"/>
      <c r="D37" s="15"/>
      <c r="E37" s="15"/>
      <c r="F37" s="15">
        <v>1</v>
      </c>
      <c r="G37" s="15"/>
      <c r="H37" s="15"/>
      <c r="I37" s="15"/>
      <c r="J37" s="15"/>
      <c r="K37" s="15">
        <v>2</v>
      </c>
      <c r="L37" s="15">
        <v>3</v>
      </c>
      <c r="M37" s="15">
        <v>2</v>
      </c>
      <c r="N37" s="15">
        <v>1</v>
      </c>
      <c r="O37" s="15">
        <v>1</v>
      </c>
      <c r="P37" s="15">
        <v>2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>
        <v>1</v>
      </c>
      <c r="AN37" s="15">
        <v>1</v>
      </c>
      <c r="AO37" s="9">
        <f t="shared" si="0"/>
        <v>14</v>
      </c>
      <c r="AP37" s="15">
        <v>38</v>
      </c>
      <c r="AQ37" s="15"/>
      <c r="AR37" s="15"/>
      <c r="AS37" s="15"/>
      <c r="AT37" s="15">
        <v>8</v>
      </c>
      <c r="AU37" s="15"/>
      <c r="AV37" s="15">
        <f t="shared" ref="AV37:AV43" si="28">SUM(AQ37:AU37)</f>
        <v>8</v>
      </c>
      <c r="AW37" s="15"/>
      <c r="AX37" s="15"/>
      <c r="AY37" s="15"/>
      <c r="AZ37" s="15"/>
      <c r="BA37" s="15"/>
      <c r="BB37" s="15">
        <v>15</v>
      </c>
      <c r="BC37" s="15">
        <v>6</v>
      </c>
      <c r="BD37" s="15"/>
      <c r="BE37" s="15"/>
      <c r="BF37" s="15"/>
      <c r="BG37" s="15"/>
      <c r="BH37" s="15"/>
      <c r="BI37" s="15"/>
      <c r="BJ37" s="15"/>
      <c r="BK37" s="15">
        <v>2</v>
      </c>
      <c r="BL37" s="15"/>
      <c r="BM37" s="15"/>
      <c r="BN37" s="15">
        <v>5</v>
      </c>
      <c r="BO37" s="15"/>
      <c r="BP37" s="15">
        <v>20</v>
      </c>
      <c r="BQ37" s="19"/>
      <c r="BR37" s="19">
        <f t="shared" si="23"/>
        <v>48</v>
      </c>
      <c r="BS37" s="15">
        <v>49</v>
      </c>
      <c r="BT37" s="15">
        <v>7</v>
      </c>
      <c r="BU37" s="15"/>
      <c r="BV37" s="19"/>
      <c r="BW37" s="19"/>
      <c r="BX37" s="19">
        <v>7</v>
      </c>
      <c r="BY37" s="15"/>
      <c r="BZ37" s="15">
        <v>3</v>
      </c>
      <c r="CA37" s="19"/>
      <c r="CB37" s="19"/>
      <c r="CC37" s="20">
        <f t="shared" si="1"/>
        <v>17</v>
      </c>
      <c r="CD37" s="15"/>
      <c r="CE37" s="19">
        <v>1</v>
      </c>
      <c r="CF37" s="19">
        <f t="shared" ref="CF37:CF39" si="29">SUM(CD37:CE37)</f>
        <v>1</v>
      </c>
      <c r="CG37" s="20">
        <f t="shared" si="2"/>
        <v>18</v>
      </c>
      <c r="CH37" s="19">
        <v>2</v>
      </c>
      <c r="CI37" s="19"/>
      <c r="CJ37" s="19">
        <v>2</v>
      </c>
      <c r="CK37" s="19"/>
      <c r="CL37" s="19"/>
      <c r="CM37" s="19"/>
      <c r="CN37" s="19">
        <f t="shared" si="3"/>
        <v>4</v>
      </c>
      <c r="CO37" s="14">
        <f t="shared" si="4"/>
        <v>92</v>
      </c>
      <c r="CP37" s="14"/>
      <c r="CQ37" s="14">
        <f t="shared" ref="CQ37:CQ43" si="30">SUM(F37+G37+H37+I37+J37)</f>
        <v>1</v>
      </c>
      <c r="CR37" s="15">
        <f t="shared" si="6"/>
        <v>7</v>
      </c>
      <c r="CS37" s="15">
        <f t="shared" si="7"/>
        <v>15</v>
      </c>
      <c r="CT37" s="15">
        <f t="shared" si="8"/>
        <v>7</v>
      </c>
      <c r="CU37" s="15">
        <f t="shared" si="9"/>
        <v>4</v>
      </c>
      <c r="CV37" s="15">
        <f t="shared" si="10"/>
        <v>0</v>
      </c>
      <c r="CW37" s="15">
        <f t="shared" si="11"/>
        <v>6</v>
      </c>
      <c r="CX37" s="15">
        <f t="shared" si="12"/>
        <v>5</v>
      </c>
      <c r="CY37" s="15">
        <f t="shared" si="13"/>
        <v>7</v>
      </c>
      <c r="CZ37" s="15">
        <f t="shared" si="14"/>
        <v>2</v>
      </c>
      <c r="DA37" s="15">
        <f t="shared" si="15"/>
        <v>20</v>
      </c>
      <c r="DB37" s="15">
        <f t="shared" si="16"/>
        <v>3</v>
      </c>
      <c r="DC37" s="15">
        <f t="shared" si="17"/>
        <v>8</v>
      </c>
      <c r="DD37" s="15">
        <f t="shared" si="18"/>
        <v>2</v>
      </c>
      <c r="DE37" s="15">
        <f t="shared" si="19"/>
        <v>0</v>
      </c>
      <c r="DF37" s="15">
        <f t="shared" si="20"/>
        <v>0</v>
      </c>
      <c r="DG37" s="16">
        <f t="shared" si="21"/>
        <v>87</v>
      </c>
      <c r="DH37" s="17"/>
      <c r="DI37" s="17"/>
      <c r="DJ37" s="17"/>
    </row>
    <row r="38" spans="1:114" ht="19.5" customHeight="1" x14ac:dyDescent="0.35">
      <c r="A38" s="19">
        <v>29</v>
      </c>
      <c r="B38" s="18" t="s">
        <v>65</v>
      </c>
      <c r="C38" s="21"/>
      <c r="D38" s="15"/>
      <c r="E38" s="15"/>
      <c r="F38" s="15"/>
      <c r="G38" s="15"/>
      <c r="H38" s="15">
        <v>1</v>
      </c>
      <c r="I38" s="15"/>
      <c r="J38" s="15"/>
      <c r="K38" s="15">
        <v>1</v>
      </c>
      <c r="L38" s="15">
        <v>2</v>
      </c>
      <c r="M38" s="15">
        <v>3</v>
      </c>
      <c r="N38" s="15">
        <v>1</v>
      </c>
      <c r="O38" s="15"/>
      <c r="P38" s="15">
        <v>2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>
        <v>1</v>
      </c>
      <c r="AN38" s="15">
        <v>1</v>
      </c>
      <c r="AO38" s="9">
        <f t="shared" si="0"/>
        <v>12</v>
      </c>
      <c r="AP38" s="15">
        <v>23</v>
      </c>
      <c r="AQ38" s="15"/>
      <c r="AR38" s="15"/>
      <c r="AS38" s="15">
        <v>1</v>
      </c>
      <c r="AT38" s="15">
        <v>3</v>
      </c>
      <c r="AU38" s="15"/>
      <c r="AV38" s="15">
        <f t="shared" si="28"/>
        <v>4</v>
      </c>
      <c r="AW38" s="15"/>
      <c r="AX38" s="15"/>
      <c r="AY38" s="15"/>
      <c r="AZ38" s="15"/>
      <c r="BA38" s="15"/>
      <c r="BB38" s="15">
        <v>1</v>
      </c>
      <c r="BC38" s="15">
        <v>2</v>
      </c>
      <c r="BD38" s="15"/>
      <c r="BE38" s="15"/>
      <c r="BF38" s="15"/>
      <c r="BG38" s="15"/>
      <c r="BH38" s="15"/>
      <c r="BI38" s="15"/>
      <c r="BJ38" s="15"/>
      <c r="BK38" s="15">
        <v>1</v>
      </c>
      <c r="BL38" s="15"/>
      <c r="BM38" s="15"/>
      <c r="BN38" s="15">
        <v>2</v>
      </c>
      <c r="BO38" s="15"/>
      <c r="BP38" s="15">
        <v>13</v>
      </c>
      <c r="BQ38" s="19"/>
      <c r="BR38" s="19">
        <f t="shared" si="23"/>
        <v>19</v>
      </c>
      <c r="BS38" s="15">
        <v>26</v>
      </c>
      <c r="BT38" s="15">
        <v>4</v>
      </c>
      <c r="BU38" s="15"/>
      <c r="BV38" s="19"/>
      <c r="BW38" s="19"/>
      <c r="BX38" s="19">
        <v>1</v>
      </c>
      <c r="BY38" s="15">
        <v>2</v>
      </c>
      <c r="BZ38" s="15">
        <v>3</v>
      </c>
      <c r="CA38" s="19"/>
      <c r="CB38" s="19"/>
      <c r="CC38" s="20">
        <f t="shared" si="1"/>
        <v>10</v>
      </c>
      <c r="CD38" s="15"/>
      <c r="CE38" s="19">
        <v>1</v>
      </c>
      <c r="CF38" s="19">
        <f t="shared" si="29"/>
        <v>1</v>
      </c>
      <c r="CG38" s="20">
        <f t="shared" si="2"/>
        <v>11</v>
      </c>
      <c r="CH38" s="19">
        <v>3</v>
      </c>
      <c r="CI38" s="19"/>
      <c r="CJ38" s="19">
        <v>2</v>
      </c>
      <c r="CK38" s="19"/>
      <c r="CL38" s="19"/>
      <c r="CM38" s="19"/>
      <c r="CN38" s="19">
        <f t="shared" si="3"/>
        <v>5</v>
      </c>
      <c r="CO38" s="14">
        <f t="shared" si="4"/>
        <v>51</v>
      </c>
      <c r="CP38" s="14"/>
      <c r="CQ38" s="14">
        <f t="shared" si="30"/>
        <v>1</v>
      </c>
      <c r="CR38" s="15">
        <f t="shared" si="6"/>
        <v>6</v>
      </c>
      <c r="CS38" s="15">
        <f t="shared" si="7"/>
        <v>1</v>
      </c>
      <c r="CT38" s="15">
        <f t="shared" si="8"/>
        <v>4</v>
      </c>
      <c r="CU38" s="15">
        <f t="shared" si="9"/>
        <v>3</v>
      </c>
      <c r="CV38" s="15">
        <f t="shared" si="10"/>
        <v>0</v>
      </c>
      <c r="CW38" s="15">
        <f t="shared" si="11"/>
        <v>2</v>
      </c>
      <c r="CX38" s="15">
        <f t="shared" si="12"/>
        <v>2</v>
      </c>
      <c r="CY38" s="15">
        <f t="shared" si="13"/>
        <v>1</v>
      </c>
      <c r="CZ38" s="15">
        <f t="shared" si="14"/>
        <v>2</v>
      </c>
      <c r="DA38" s="15">
        <f t="shared" si="15"/>
        <v>13</v>
      </c>
      <c r="DB38" s="15">
        <f t="shared" si="16"/>
        <v>3</v>
      </c>
      <c r="DC38" s="15">
        <f t="shared" si="17"/>
        <v>3</v>
      </c>
      <c r="DD38" s="15">
        <f t="shared" si="18"/>
        <v>1</v>
      </c>
      <c r="DE38" s="15">
        <f t="shared" si="19"/>
        <v>2</v>
      </c>
      <c r="DF38" s="15">
        <f t="shared" si="20"/>
        <v>0</v>
      </c>
      <c r="DG38" s="16">
        <f t="shared" si="21"/>
        <v>44</v>
      </c>
      <c r="DH38" s="17"/>
      <c r="DI38" s="17"/>
      <c r="DJ38" s="17"/>
    </row>
    <row r="39" spans="1:114" ht="19.5" customHeight="1" x14ac:dyDescent="0.35">
      <c r="A39" s="19">
        <v>30</v>
      </c>
      <c r="B39" s="18" t="s">
        <v>66</v>
      </c>
      <c r="C39" s="21"/>
      <c r="D39" s="15"/>
      <c r="E39" s="15"/>
      <c r="F39" s="15">
        <v>1</v>
      </c>
      <c r="G39" s="15"/>
      <c r="H39" s="15"/>
      <c r="I39" s="15"/>
      <c r="J39" s="15"/>
      <c r="K39" s="15">
        <v>1</v>
      </c>
      <c r="L39" s="15">
        <v>3</v>
      </c>
      <c r="M39" s="15">
        <v>3</v>
      </c>
      <c r="N39" s="15"/>
      <c r="O39" s="15">
        <v>1</v>
      </c>
      <c r="P39" s="15">
        <v>2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>
        <v>1</v>
      </c>
      <c r="AJ39" s="15"/>
      <c r="AK39" s="15"/>
      <c r="AL39" s="15"/>
      <c r="AM39" s="15">
        <v>2</v>
      </c>
      <c r="AN39" s="15">
        <v>1</v>
      </c>
      <c r="AO39" s="9">
        <f t="shared" si="0"/>
        <v>15</v>
      </c>
      <c r="AP39" s="15">
        <v>20</v>
      </c>
      <c r="AQ39" s="15"/>
      <c r="AR39" s="15">
        <v>1</v>
      </c>
      <c r="AS39" s="15"/>
      <c r="AT39" s="15">
        <v>2</v>
      </c>
      <c r="AU39" s="15"/>
      <c r="AV39" s="15">
        <f t="shared" si="28"/>
        <v>3</v>
      </c>
      <c r="AW39" s="15"/>
      <c r="AX39" s="15"/>
      <c r="AY39" s="15"/>
      <c r="AZ39" s="15"/>
      <c r="BA39" s="15"/>
      <c r="BB39" s="15">
        <v>16</v>
      </c>
      <c r="BC39" s="15">
        <v>4</v>
      </c>
      <c r="BD39" s="15"/>
      <c r="BE39" s="15"/>
      <c r="BF39" s="15"/>
      <c r="BG39" s="15"/>
      <c r="BH39" s="15"/>
      <c r="BI39" s="15"/>
      <c r="BJ39" s="15"/>
      <c r="BK39" s="15">
        <v>1</v>
      </c>
      <c r="BL39" s="15"/>
      <c r="BM39" s="15">
        <v>1</v>
      </c>
      <c r="BN39" s="15">
        <v>5</v>
      </c>
      <c r="BO39" s="15"/>
      <c r="BP39" s="15">
        <v>9</v>
      </c>
      <c r="BQ39" s="19"/>
      <c r="BR39" s="19">
        <f t="shared" si="23"/>
        <v>36</v>
      </c>
      <c r="BS39" s="29">
        <v>24</v>
      </c>
      <c r="BT39" s="29">
        <v>3</v>
      </c>
      <c r="BU39" s="29"/>
      <c r="BV39" s="30"/>
      <c r="BW39" s="30"/>
      <c r="BX39" s="30">
        <v>5</v>
      </c>
      <c r="BY39" s="29">
        <v>3</v>
      </c>
      <c r="BZ39" s="29">
        <v>3</v>
      </c>
      <c r="CA39" s="30"/>
      <c r="CB39" s="30"/>
      <c r="CC39" s="20">
        <f t="shared" si="1"/>
        <v>14</v>
      </c>
      <c r="CD39" s="29"/>
      <c r="CE39" s="30">
        <v>1</v>
      </c>
      <c r="CF39" s="19">
        <f t="shared" si="29"/>
        <v>1</v>
      </c>
      <c r="CG39" s="20">
        <f t="shared" si="2"/>
        <v>15</v>
      </c>
      <c r="CH39" s="30">
        <v>3</v>
      </c>
      <c r="CI39" s="30"/>
      <c r="CJ39" s="30">
        <v>1</v>
      </c>
      <c r="CK39" s="30"/>
      <c r="CL39" s="30"/>
      <c r="CM39" s="30"/>
      <c r="CN39" s="19">
        <f t="shared" si="3"/>
        <v>4</v>
      </c>
      <c r="CO39" s="14">
        <f t="shared" si="4"/>
        <v>73</v>
      </c>
      <c r="CP39" s="14"/>
      <c r="CQ39" s="14">
        <f t="shared" si="30"/>
        <v>1</v>
      </c>
      <c r="CR39" s="15">
        <f t="shared" si="6"/>
        <v>7</v>
      </c>
      <c r="CS39" s="15">
        <f t="shared" si="7"/>
        <v>16</v>
      </c>
      <c r="CT39" s="15">
        <f t="shared" si="8"/>
        <v>3</v>
      </c>
      <c r="CU39" s="15">
        <f t="shared" si="9"/>
        <v>3</v>
      </c>
      <c r="CV39" s="15">
        <f t="shared" si="10"/>
        <v>1</v>
      </c>
      <c r="CW39" s="15">
        <f t="shared" si="11"/>
        <v>4</v>
      </c>
      <c r="CX39" s="15">
        <f t="shared" si="12"/>
        <v>5</v>
      </c>
      <c r="CY39" s="15">
        <f t="shared" si="13"/>
        <v>5</v>
      </c>
      <c r="CZ39" s="15">
        <f t="shared" si="14"/>
        <v>3</v>
      </c>
      <c r="DA39" s="15">
        <f t="shared" si="15"/>
        <v>9</v>
      </c>
      <c r="DB39" s="15">
        <f t="shared" si="16"/>
        <v>3</v>
      </c>
      <c r="DC39" s="15">
        <f t="shared" si="17"/>
        <v>2</v>
      </c>
      <c r="DD39" s="15">
        <f t="shared" si="18"/>
        <v>1</v>
      </c>
      <c r="DE39" s="15">
        <f t="shared" si="19"/>
        <v>3</v>
      </c>
      <c r="DF39" s="15">
        <f t="shared" si="20"/>
        <v>0</v>
      </c>
      <c r="DG39" s="16">
        <f t="shared" si="21"/>
        <v>66</v>
      </c>
      <c r="DH39" s="17"/>
      <c r="DI39" s="17"/>
      <c r="DJ39" s="17"/>
    </row>
    <row r="40" spans="1:114" ht="19.5" customHeight="1" x14ac:dyDescent="0.35">
      <c r="A40" s="19">
        <v>31</v>
      </c>
      <c r="B40" s="18" t="s">
        <v>67</v>
      </c>
      <c r="C40" s="21"/>
      <c r="D40" s="15"/>
      <c r="E40" s="15"/>
      <c r="F40" s="15">
        <v>1</v>
      </c>
      <c r="G40" s="15"/>
      <c r="H40" s="15"/>
      <c r="I40" s="15"/>
      <c r="J40" s="15"/>
      <c r="K40" s="15">
        <v>1</v>
      </c>
      <c r="L40" s="15">
        <v>1</v>
      </c>
      <c r="M40" s="15">
        <v>2</v>
      </c>
      <c r="N40" s="15"/>
      <c r="O40" s="15">
        <v>2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>
        <v>1</v>
      </c>
      <c r="AN40" s="15">
        <v>1</v>
      </c>
      <c r="AO40" s="9">
        <f t="shared" si="0"/>
        <v>9</v>
      </c>
      <c r="AP40" s="15">
        <v>23</v>
      </c>
      <c r="AQ40" s="15"/>
      <c r="AR40" s="15"/>
      <c r="AS40" s="15"/>
      <c r="AT40" s="15">
        <v>5</v>
      </c>
      <c r="AU40" s="15"/>
      <c r="AV40" s="15">
        <f t="shared" si="28"/>
        <v>5</v>
      </c>
      <c r="AW40" s="15"/>
      <c r="AX40" s="15"/>
      <c r="AY40" s="15"/>
      <c r="AZ40" s="15"/>
      <c r="BA40" s="15"/>
      <c r="BB40" s="15">
        <v>3</v>
      </c>
      <c r="BC40" s="15">
        <v>3</v>
      </c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>
        <v>3</v>
      </c>
      <c r="BO40" s="15"/>
      <c r="BP40" s="15">
        <v>10</v>
      </c>
      <c r="BQ40" s="19"/>
      <c r="BR40" s="19">
        <f t="shared" si="23"/>
        <v>19</v>
      </c>
      <c r="BS40" s="29">
        <v>39</v>
      </c>
      <c r="BT40" s="29">
        <v>4</v>
      </c>
      <c r="BU40" s="29"/>
      <c r="BV40" s="30"/>
      <c r="BW40" s="30"/>
      <c r="BX40" s="30">
        <v>2</v>
      </c>
      <c r="BY40" s="29"/>
      <c r="BZ40" s="29"/>
      <c r="CA40" s="30"/>
      <c r="CB40" s="30"/>
      <c r="CC40" s="20">
        <f t="shared" si="1"/>
        <v>6</v>
      </c>
      <c r="CD40" s="29"/>
      <c r="CE40" s="30"/>
      <c r="CF40" s="19"/>
      <c r="CG40" s="20">
        <f t="shared" si="2"/>
        <v>6</v>
      </c>
      <c r="CH40" s="30">
        <v>4</v>
      </c>
      <c r="CI40" s="30"/>
      <c r="CJ40" s="30"/>
      <c r="CK40" s="30"/>
      <c r="CL40" s="30"/>
      <c r="CM40" s="30"/>
      <c r="CN40" s="19">
        <f t="shared" si="3"/>
        <v>4</v>
      </c>
      <c r="CO40" s="14">
        <f t="shared" si="4"/>
        <v>43</v>
      </c>
      <c r="CP40" s="14"/>
      <c r="CQ40" s="14">
        <f t="shared" si="30"/>
        <v>1</v>
      </c>
      <c r="CR40" s="15">
        <f t="shared" si="6"/>
        <v>4</v>
      </c>
      <c r="CS40" s="15">
        <f t="shared" si="7"/>
        <v>3</v>
      </c>
      <c r="CT40" s="15">
        <f t="shared" si="8"/>
        <v>4</v>
      </c>
      <c r="CU40" s="15">
        <f t="shared" si="9"/>
        <v>2</v>
      </c>
      <c r="CV40" s="15">
        <f t="shared" si="10"/>
        <v>0</v>
      </c>
      <c r="CW40" s="15">
        <f t="shared" si="11"/>
        <v>3</v>
      </c>
      <c r="CX40" s="15">
        <f t="shared" si="12"/>
        <v>3</v>
      </c>
      <c r="CY40" s="15">
        <f t="shared" si="13"/>
        <v>2</v>
      </c>
      <c r="CZ40" s="15">
        <f t="shared" si="14"/>
        <v>2</v>
      </c>
      <c r="DA40" s="15">
        <f t="shared" si="15"/>
        <v>10</v>
      </c>
      <c r="DB40" s="15">
        <f t="shared" si="16"/>
        <v>0</v>
      </c>
      <c r="DC40" s="15">
        <f t="shared" si="17"/>
        <v>5</v>
      </c>
      <c r="DD40" s="15">
        <f t="shared" si="18"/>
        <v>0</v>
      </c>
      <c r="DE40" s="15">
        <f t="shared" si="19"/>
        <v>0</v>
      </c>
      <c r="DF40" s="15">
        <f t="shared" si="20"/>
        <v>0</v>
      </c>
      <c r="DG40" s="16">
        <f t="shared" si="21"/>
        <v>39</v>
      </c>
      <c r="DH40" s="17"/>
      <c r="DI40" s="17"/>
      <c r="DJ40" s="17"/>
    </row>
    <row r="41" spans="1:114" ht="19.5" customHeight="1" x14ac:dyDescent="0.35">
      <c r="A41" s="19">
        <v>32</v>
      </c>
      <c r="B41" s="18" t="s">
        <v>68</v>
      </c>
      <c r="C41" s="21"/>
      <c r="D41" s="15"/>
      <c r="E41" s="15"/>
      <c r="F41" s="15">
        <v>1</v>
      </c>
      <c r="H41" s="15"/>
      <c r="I41" s="15"/>
      <c r="J41" s="15"/>
      <c r="K41" s="15">
        <v>2</v>
      </c>
      <c r="L41" s="15">
        <v>1</v>
      </c>
      <c r="M41" s="15">
        <v>2</v>
      </c>
      <c r="N41" s="15"/>
      <c r="O41" s="15">
        <v>2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>
        <v>1</v>
      </c>
      <c r="AN41" s="15"/>
      <c r="AO41" s="9">
        <f t="shared" si="0"/>
        <v>9</v>
      </c>
      <c r="AP41" s="15">
        <v>15</v>
      </c>
      <c r="AQ41" s="15"/>
      <c r="AR41" s="15"/>
      <c r="AS41" s="15"/>
      <c r="AT41" s="15">
        <v>1</v>
      </c>
      <c r="AU41" s="15"/>
      <c r="AV41" s="15">
        <f t="shared" si="28"/>
        <v>1</v>
      </c>
      <c r="AW41" s="15"/>
      <c r="AX41" s="15"/>
      <c r="AY41" s="15"/>
      <c r="AZ41" s="15"/>
      <c r="BA41" s="15"/>
      <c r="BB41" s="15">
        <v>7</v>
      </c>
      <c r="BC41" s="15">
        <v>3</v>
      </c>
      <c r="BD41" s="15"/>
      <c r="BE41" s="15"/>
      <c r="BF41" s="15"/>
      <c r="BG41" s="15"/>
      <c r="BH41" s="15"/>
      <c r="BI41" s="15"/>
      <c r="BJ41" s="15"/>
      <c r="BK41" s="15">
        <v>2</v>
      </c>
      <c r="BL41" s="15"/>
      <c r="BM41" s="15"/>
      <c r="BN41" s="15">
        <v>3</v>
      </c>
      <c r="BO41" s="15"/>
      <c r="BP41" s="15">
        <v>4</v>
      </c>
      <c r="BQ41" s="19"/>
      <c r="BR41" s="19">
        <f t="shared" si="23"/>
        <v>19</v>
      </c>
      <c r="BS41" s="15">
        <v>22</v>
      </c>
      <c r="BT41" s="15"/>
      <c r="BU41" s="15"/>
      <c r="BV41" s="19"/>
      <c r="BW41" s="19"/>
      <c r="BX41" s="19">
        <v>3</v>
      </c>
      <c r="BY41" s="15">
        <v>1</v>
      </c>
      <c r="BZ41" s="15">
        <v>1</v>
      </c>
      <c r="CA41" s="19"/>
      <c r="CB41" s="19"/>
      <c r="CC41" s="20">
        <f t="shared" si="1"/>
        <v>5</v>
      </c>
      <c r="CD41" s="15"/>
      <c r="CE41" s="19">
        <v>1</v>
      </c>
      <c r="CF41" s="19">
        <f t="shared" ref="CF41:CF44" si="31">SUM(CD41:CE41)</f>
        <v>1</v>
      </c>
      <c r="CG41" s="20">
        <f t="shared" si="2"/>
        <v>6</v>
      </c>
      <c r="CH41" s="19">
        <v>3</v>
      </c>
      <c r="CI41" s="19"/>
      <c r="CJ41" s="19">
        <v>1</v>
      </c>
      <c r="CK41" s="19"/>
      <c r="CL41" s="19"/>
      <c r="CM41" s="19"/>
      <c r="CN41" s="19">
        <f t="shared" si="3"/>
        <v>4</v>
      </c>
      <c r="CO41" s="14">
        <f t="shared" si="4"/>
        <v>39</v>
      </c>
      <c r="CP41" s="14"/>
      <c r="CQ41" s="14">
        <f t="shared" si="30"/>
        <v>1</v>
      </c>
      <c r="CR41" s="15">
        <f t="shared" si="6"/>
        <v>5</v>
      </c>
      <c r="CS41" s="15">
        <f t="shared" si="7"/>
        <v>7</v>
      </c>
      <c r="CT41" s="15">
        <f t="shared" si="8"/>
        <v>0</v>
      </c>
      <c r="CU41" s="15">
        <f t="shared" si="9"/>
        <v>2</v>
      </c>
      <c r="CV41" s="15">
        <f t="shared" si="10"/>
        <v>0</v>
      </c>
      <c r="CW41" s="15">
        <f t="shared" si="11"/>
        <v>3</v>
      </c>
      <c r="CX41" s="15">
        <f t="shared" si="12"/>
        <v>3</v>
      </c>
      <c r="CY41" s="15">
        <f t="shared" si="13"/>
        <v>3</v>
      </c>
      <c r="CZ41" s="15">
        <f t="shared" si="14"/>
        <v>1</v>
      </c>
      <c r="DA41" s="15">
        <f t="shared" si="15"/>
        <v>4</v>
      </c>
      <c r="DB41" s="15">
        <f t="shared" si="16"/>
        <v>1</v>
      </c>
      <c r="DC41" s="15">
        <f t="shared" si="17"/>
        <v>1</v>
      </c>
      <c r="DD41" s="15">
        <f t="shared" si="18"/>
        <v>2</v>
      </c>
      <c r="DE41" s="15">
        <f t="shared" si="19"/>
        <v>1</v>
      </c>
      <c r="DF41" s="15">
        <f t="shared" si="20"/>
        <v>0</v>
      </c>
      <c r="DG41" s="16">
        <f t="shared" si="21"/>
        <v>34</v>
      </c>
      <c r="DH41" s="17"/>
      <c r="DI41" s="17"/>
      <c r="DJ41" s="17"/>
    </row>
    <row r="42" spans="1:114" ht="19.5" customHeight="1" x14ac:dyDescent="0.35">
      <c r="A42" s="19">
        <v>33</v>
      </c>
      <c r="B42" s="18" t="s">
        <v>69</v>
      </c>
      <c r="C42" s="21"/>
      <c r="D42" s="15"/>
      <c r="E42" s="15"/>
      <c r="F42" s="15"/>
      <c r="G42" s="15"/>
      <c r="H42" s="15">
        <v>1</v>
      </c>
      <c r="I42" s="15"/>
      <c r="J42" s="15"/>
      <c r="K42" s="15">
        <v>1</v>
      </c>
      <c r="L42" s="15">
        <v>4</v>
      </c>
      <c r="M42" s="15">
        <v>1</v>
      </c>
      <c r="N42" s="15">
        <v>1</v>
      </c>
      <c r="O42" s="15">
        <v>2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>
        <v>1</v>
      </c>
      <c r="AK42" s="15"/>
      <c r="AL42" s="15"/>
      <c r="AM42" s="15">
        <v>1</v>
      </c>
      <c r="AN42" s="15">
        <v>1</v>
      </c>
      <c r="AO42" s="9">
        <f t="shared" si="0"/>
        <v>13</v>
      </c>
      <c r="AP42" s="15">
        <v>16</v>
      </c>
      <c r="AQ42" s="15"/>
      <c r="AR42" s="15"/>
      <c r="AS42" s="15"/>
      <c r="AT42" s="15">
        <v>3</v>
      </c>
      <c r="AU42" s="15"/>
      <c r="AV42" s="15">
        <f t="shared" si="28"/>
        <v>3</v>
      </c>
      <c r="AW42" s="15"/>
      <c r="AX42" s="15"/>
      <c r="AY42" s="15"/>
      <c r="AZ42" s="15"/>
      <c r="BA42" s="15"/>
      <c r="BB42" s="15">
        <v>8</v>
      </c>
      <c r="BC42" s="15">
        <v>9</v>
      </c>
      <c r="BD42" s="15"/>
      <c r="BE42" s="15"/>
      <c r="BF42" s="15"/>
      <c r="BG42" s="15"/>
      <c r="BH42" s="15"/>
      <c r="BI42" s="15"/>
      <c r="BJ42" s="15"/>
      <c r="BK42" s="15">
        <v>1</v>
      </c>
      <c r="BL42" s="15"/>
      <c r="BM42" s="15"/>
      <c r="BN42" s="15"/>
      <c r="BO42" s="15"/>
      <c r="BP42" s="15">
        <v>8</v>
      </c>
      <c r="BQ42" s="19"/>
      <c r="BR42" s="19">
        <f t="shared" si="23"/>
        <v>26</v>
      </c>
      <c r="BS42" s="29">
        <v>20</v>
      </c>
      <c r="BT42" s="29">
        <v>4</v>
      </c>
      <c r="BU42" s="29"/>
      <c r="BV42" s="30"/>
      <c r="BW42" s="30"/>
      <c r="BX42" s="30">
        <v>1</v>
      </c>
      <c r="BY42" s="29">
        <v>1</v>
      </c>
      <c r="BZ42" s="29">
        <v>5</v>
      </c>
      <c r="CA42" s="30"/>
      <c r="CB42" s="30"/>
      <c r="CC42" s="20">
        <f t="shared" si="1"/>
        <v>11</v>
      </c>
      <c r="CD42" s="29"/>
      <c r="CE42" s="30"/>
      <c r="CF42" s="19">
        <f t="shared" si="31"/>
        <v>0</v>
      </c>
      <c r="CG42" s="20">
        <f t="shared" si="2"/>
        <v>11</v>
      </c>
      <c r="CH42" s="30">
        <v>3</v>
      </c>
      <c r="CI42" s="30"/>
      <c r="CJ42" s="30"/>
      <c r="CK42" s="30"/>
      <c r="CL42" s="30"/>
      <c r="CM42" s="30"/>
      <c r="CN42" s="19">
        <f t="shared" si="3"/>
        <v>3</v>
      </c>
      <c r="CO42" s="14">
        <f t="shared" si="4"/>
        <v>56</v>
      </c>
      <c r="CP42" s="14"/>
      <c r="CQ42" s="14">
        <f t="shared" si="30"/>
        <v>1</v>
      </c>
      <c r="CR42" s="15">
        <f t="shared" si="6"/>
        <v>6</v>
      </c>
      <c r="CS42" s="15">
        <f t="shared" si="7"/>
        <v>8</v>
      </c>
      <c r="CT42" s="15">
        <f t="shared" si="8"/>
        <v>4</v>
      </c>
      <c r="CU42" s="15">
        <f t="shared" si="9"/>
        <v>3</v>
      </c>
      <c r="CV42" s="15">
        <f t="shared" si="10"/>
        <v>1</v>
      </c>
      <c r="CW42" s="15">
        <f t="shared" si="11"/>
        <v>9</v>
      </c>
      <c r="CX42" s="15">
        <f t="shared" si="12"/>
        <v>0</v>
      </c>
      <c r="CY42" s="15">
        <f t="shared" si="13"/>
        <v>1</v>
      </c>
      <c r="CZ42" s="15">
        <f t="shared" si="14"/>
        <v>2</v>
      </c>
      <c r="DA42" s="15">
        <f t="shared" si="15"/>
        <v>8</v>
      </c>
      <c r="DB42" s="15">
        <f t="shared" si="16"/>
        <v>5</v>
      </c>
      <c r="DC42" s="15">
        <f t="shared" si="17"/>
        <v>3</v>
      </c>
      <c r="DD42" s="15">
        <f t="shared" si="18"/>
        <v>1</v>
      </c>
      <c r="DE42" s="15">
        <f t="shared" si="19"/>
        <v>1</v>
      </c>
      <c r="DF42" s="15">
        <f t="shared" si="20"/>
        <v>0</v>
      </c>
      <c r="DG42" s="16">
        <f t="shared" si="21"/>
        <v>53</v>
      </c>
      <c r="DH42" s="17"/>
      <c r="DI42" s="17"/>
      <c r="DJ42" s="17"/>
    </row>
    <row r="43" spans="1:114" ht="19.5" customHeight="1" x14ac:dyDescent="0.35">
      <c r="A43" s="19">
        <v>34</v>
      </c>
      <c r="B43" s="18" t="s">
        <v>70</v>
      </c>
      <c r="C43" s="21"/>
      <c r="D43" s="15"/>
      <c r="E43" s="15"/>
      <c r="F43" s="15"/>
      <c r="G43" s="15"/>
      <c r="H43" s="15"/>
      <c r="I43" s="15"/>
      <c r="J43" s="15">
        <v>1</v>
      </c>
      <c r="K43" s="15"/>
      <c r="L43" s="15"/>
      <c r="M43" s="15">
        <v>4</v>
      </c>
      <c r="N43" s="15"/>
      <c r="O43" s="15"/>
      <c r="P43" s="15">
        <v>2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>
        <v>1</v>
      </c>
      <c r="AN43" s="15"/>
      <c r="AO43" s="9">
        <f t="shared" si="0"/>
        <v>8</v>
      </c>
      <c r="AP43" s="15"/>
      <c r="AQ43" s="15"/>
      <c r="AR43" s="15"/>
      <c r="AS43" s="15"/>
      <c r="AT43" s="15">
        <v>1</v>
      </c>
      <c r="AU43" s="15"/>
      <c r="AV43" s="15">
        <f t="shared" si="28"/>
        <v>1</v>
      </c>
      <c r="AW43" s="15"/>
      <c r="AX43" s="15"/>
      <c r="AY43" s="15"/>
      <c r="AZ43" s="15"/>
      <c r="BA43" s="15"/>
      <c r="BB43" s="15">
        <v>1</v>
      </c>
      <c r="BC43" s="15">
        <v>2</v>
      </c>
      <c r="BD43" s="15"/>
      <c r="BE43" s="15"/>
      <c r="BF43" s="15"/>
      <c r="BG43" s="15"/>
      <c r="BH43" s="15"/>
      <c r="BI43" s="15"/>
      <c r="BJ43" s="15"/>
      <c r="BK43" s="15">
        <v>1</v>
      </c>
      <c r="BL43" s="15"/>
      <c r="BM43" s="15"/>
      <c r="BN43" s="15">
        <v>1</v>
      </c>
      <c r="BO43" s="15"/>
      <c r="BP43" s="15">
        <v>3</v>
      </c>
      <c r="BQ43" s="19"/>
      <c r="BR43" s="19">
        <f t="shared" si="23"/>
        <v>8</v>
      </c>
      <c r="BS43" s="15"/>
      <c r="BT43" s="15">
        <v>1</v>
      </c>
      <c r="BU43" s="15"/>
      <c r="BV43" s="19"/>
      <c r="BW43" s="19"/>
      <c r="BX43" s="19"/>
      <c r="BY43" s="15"/>
      <c r="BZ43" s="15"/>
      <c r="CA43" s="19"/>
      <c r="CB43" s="19"/>
      <c r="CC43" s="20">
        <f t="shared" si="1"/>
        <v>1</v>
      </c>
      <c r="CD43" s="15"/>
      <c r="CE43" s="19">
        <v>1</v>
      </c>
      <c r="CF43" s="19">
        <f t="shared" si="31"/>
        <v>1</v>
      </c>
      <c r="CG43" s="20">
        <f t="shared" si="2"/>
        <v>2</v>
      </c>
      <c r="CH43" s="19">
        <v>1</v>
      </c>
      <c r="CI43" s="19"/>
      <c r="CJ43" s="19">
        <v>1</v>
      </c>
      <c r="CK43" s="19"/>
      <c r="CL43" s="19"/>
      <c r="CM43" s="19"/>
      <c r="CN43" s="19">
        <f t="shared" si="3"/>
        <v>2</v>
      </c>
      <c r="CO43" s="14">
        <f t="shared" si="4"/>
        <v>21</v>
      </c>
      <c r="CP43" s="14"/>
      <c r="CQ43" s="14">
        <f t="shared" si="30"/>
        <v>1</v>
      </c>
      <c r="CR43" s="15">
        <f t="shared" si="6"/>
        <v>4</v>
      </c>
      <c r="CS43" s="15">
        <f t="shared" si="7"/>
        <v>1</v>
      </c>
      <c r="CT43" s="15">
        <f t="shared" si="8"/>
        <v>1</v>
      </c>
      <c r="CU43" s="15">
        <f t="shared" si="9"/>
        <v>2</v>
      </c>
      <c r="CV43" s="15">
        <f t="shared" si="10"/>
        <v>0</v>
      </c>
      <c r="CW43" s="15">
        <f t="shared" si="11"/>
        <v>2</v>
      </c>
      <c r="CX43" s="15">
        <f t="shared" si="12"/>
        <v>1</v>
      </c>
      <c r="CY43" s="15">
        <f t="shared" si="13"/>
        <v>0</v>
      </c>
      <c r="CZ43" s="15">
        <f t="shared" si="14"/>
        <v>1</v>
      </c>
      <c r="DA43" s="15">
        <f t="shared" si="15"/>
        <v>3</v>
      </c>
      <c r="DB43" s="15">
        <f t="shared" si="16"/>
        <v>0</v>
      </c>
      <c r="DC43" s="15">
        <f t="shared" si="17"/>
        <v>1</v>
      </c>
      <c r="DD43" s="15">
        <f t="shared" si="18"/>
        <v>1</v>
      </c>
      <c r="DE43" s="15">
        <f t="shared" si="19"/>
        <v>0</v>
      </c>
      <c r="DF43" s="15">
        <f t="shared" si="20"/>
        <v>0</v>
      </c>
      <c r="DG43" s="16">
        <f t="shared" si="21"/>
        <v>18</v>
      </c>
      <c r="DH43" s="17"/>
      <c r="DI43" s="17"/>
      <c r="DJ43" s="17"/>
    </row>
    <row r="44" spans="1:114" ht="19.5" customHeight="1" x14ac:dyDescent="0.35">
      <c r="A44" s="19">
        <v>35</v>
      </c>
      <c r="B44" s="18" t="s">
        <v>71</v>
      </c>
      <c r="C44" s="21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9"/>
      <c r="AP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9"/>
      <c r="BR44" s="19"/>
      <c r="BS44" s="29"/>
      <c r="BT44" s="29"/>
      <c r="BU44" s="29"/>
      <c r="BV44" s="30"/>
      <c r="BW44" s="30"/>
      <c r="BX44" s="30"/>
      <c r="BY44" s="29"/>
      <c r="BZ44" s="29"/>
      <c r="CA44" s="30"/>
      <c r="CB44" s="30"/>
      <c r="CC44" s="20">
        <f t="shared" si="1"/>
        <v>0</v>
      </c>
      <c r="CD44" s="29"/>
      <c r="CE44" s="30"/>
      <c r="CF44" s="19">
        <f t="shared" si="31"/>
        <v>0</v>
      </c>
      <c r="CG44" s="20">
        <f t="shared" si="2"/>
        <v>0</v>
      </c>
      <c r="CH44" s="30"/>
      <c r="CI44" s="30"/>
      <c r="CJ44" s="30"/>
      <c r="CK44" s="30"/>
      <c r="CL44" s="30"/>
      <c r="CM44" s="30"/>
      <c r="CN44" s="19">
        <f t="shared" si="3"/>
        <v>0</v>
      </c>
      <c r="CO44" s="14">
        <f t="shared" si="4"/>
        <v>0</v>
      </c>
      <c r="CP44" s="14"/>
      <c r="CQ44" s="14">
        <f>SUM(F44+G44+I44+J44)</f>
        <v>0</v>
      </c>
      <c r="CR44" s="15">
        <f t="shared" si="6"/>
        <v>0</v>
      </c>
      <c r="CS44" s="15">
        <f t="shared" si="7"/>
        <v>0</v>
      </c>
      <c r="CT44" s="15">
        <f t="shared" si="8"/>
        <v>0</v>
      </c>
      <c r="CU44" s="15">
        <f t="shared" si="9"/>
        <v>0</v>
      </c>
      <c r="CV44" s="15">
        <f t="shared" si="10"/>
        <v>0</v>
      </c>
      <c r="CW44" s="15">
        <f t="shared" si="11"/>
        <v>0</v>
      </c>
      <c r="CX44" s="15">
        <f t="shared" si="12"/>
        <v>0</v>
      </c>
      <c r="CY44" s="15">
        <f t="shared" si="13"/>
        <v>0</v>
      </c>
      <c r="CZ44" s="15">
        <f t="shared" si="14"/>
        <v>0</v>
      </c>
      <c r="DA44" s="15">
        <f t="shared" si="15"/>
        <v>0</v>
      </c>
      <c r="DB44" s="15">
        <f t="shared" si="16"/>
        <v>0</v>
      </c>
      <c r="DC44" s="15">
        <f t="shared" si="17"/>
        <v>0</v>
      </c>
      <c r="DD44" s="15">
        <f t="shared" si="18"/>
        <v>0</v>
      </c>
      <c r="DE44" s="15">
        <f t="shared" si="19"/>
        <v>0</v>
      </c>
      <c r="DF44" s="15">
        <f t="shared" si="20"/>
        <v>0</v>
      </c>
      <c r="DG44" s="16">
        <f t="shared" si="21"/>
        <v>0</v>
      </c>
      <c r="DH44" s="17"/>
      <c r="DI44" s="17"/>
      <c r="DJ44" s="17"/>
    </row>
    <row r="45" spans="1:114" ht="19.5" customHeight="1" x14ac:dyDescent="0.3">
      <c r="A45" s="124"/>
      <c r="B45" s="125" t="s">
        <v>72</v>
      </c>
      <c r="C45" s="126">
        <f t="shared" ref="C45:BV45" si="32">SUM(C4:C43)</f>
        <v>1</v>
      </c>
      <c r="D45" s="126">
        <f t="shared" si="32"/>
        <v>2</v>
      </c>
      <c r="E45" s="126">
        <f t="shared" si="32"/>
        <v>6</v>
      </c>
      <c r="F45" s="126">
        <f t="shared" si="32"/>
        <v>9</v>
      </c>
      <c r="G45" s="126">
        <f t="shared" si="32"/>
        <v>6</v>
      </c>
      <c r="H45" s="126">
        <f t="shared" si="32"/>
        <v>6</v>
      </c>
      <c r="I45" s="126">
        <f t="shared" si="32"/>
        <v>0</v>
      </c>
      <c r="J45" s="126">
        <f t="shared" si="32"/>
        <v>1</v>
      </c>
      <c r="K45" s="126">
        <f t="shared" si="32"/>
        <v>25</v>
      </c>
      <c r="L45" s="126">
        <f t="shared" si="32"/>
        <v>82</v>
      </c>
      <c r="M45" s="126">
        <f t="shared" si="32"/>
        <v>80</v>
      </c>
      <c r="N45" s="126">
        <f t="shared" si="32"/>
        <v>6</v>
      </c>
      <c r="O45" s="126">
        <f t="shared" si="32"/>
        <v>32</v>
      </c>
      <c r="P45" s="126">
        <f t="shared" si="32"/>
        <v>20</v>
      </c>
      <c r="Q45" s="126">
        <f t="shared" si="32"/>
        <v>4</v>
      </c>
      <c r="R45" s="126">
        <f t="shared" si="32"/>
        <v>0</v>
      </c>
      <c r="S45" s="126">
        <f t="shared" si="32"/>
        <v>5</v>
      </c>
      <c r="T45" s="126">
        <f t="shared" si="32"/>
        <v>2</v>
      </c>
      <c r="U45" s="126">
        <f t="shared" si="32"/>
        <v>8</v>
      </c>
      <c r="V45" s="126">
        <f t="shared" si="32"/>
        <v>1</v>
      </c>
      <c r="W45" s="126">
        <f t="shared" si="32"/>
        <v>2</v>
      </c>
      <c r="X45" s="126">
        <f t="shared" si="32"/>
        <v>5</v>
      </c>
      <c r="Y45" s="126">
        <f t="shared" si="32"/>
        <v>1</v>
      </c>
      <c r="Z45" s="126">
        <f t="shared" si="32"/>
        <v>4</v>
      </c>
      <c r="AA45" s="126">
        <f t="shared" si="32"/>
        <v>2</v>
      </c>
      <c r="AB45" s="126">
        <f t="shared" si="32"/>
        <v>4</v>
      </c>
      <c r="AC45" s="126">
        <f t="shared" si="32"/>
        <v>0</v>
      </c>
      <c r="AD45" s="126">
        <f t="shared" si="32"/>
        <v>0</v>
      </c>
      <c r="AE45" s="126">
        <f t="shared" si="32"/>
        <v>1</v>
      </c>
      <c r="AF45" s="126">
        <f t="shared" si="32"/>
        <v>1</v>
      </c>
      <c r="AG45" s="126">
        <f t="shared" si="32"/>
        <v>1</v>
      </c>
      <c r="AH45" s="126">
        <f t="shared" si="32"/>
        <v>0</v>
      </c>
      <c r="AI45" s="126">
        <f t="shared" si="32"/>
        <v>5</v>
      </c>
      <c r="AJ45" s="126">
        <f t="shared" si="32"/>
        <v>6</v>
      </c>
      <c r="AK45" s="126">
        <f t="shared" si="32"/>
        <v>2</v>
      </c>
      <c r="AL45" s="126">
        <f t="shared" si="32"/>
        <v>3</v>
      </c>
      <c r="AM45" s="126">
        <f t="shared" si="32"/>
        <v>27</v>
      </c>
      <c r="AN45" s="126">
        <f t="shared" si="32"/>
        <v>22</v>
      </c>
      <c r="AO45" s="126">
        <f t="shared" si="32"/>
        <v>382</v>
      </c>
      <c r="AP45" s="126">
        <f t="shared" si="32"/>
        <v>549</v>
      </c>
      <c r="AQ45" s="126">
        <f t="shared" si="32"/>
        <v>2</v>
      </c>
      <c r="AR45" s="126">
        <f t="shared" si="32"/>
        <v>2</v>
      </c>
      <c r="AS45" s="126">
        <f t="shared" si="32"/>
        <v>4</v>
      </c>
      <c r="AT45" s="126">
        <f t="shared" si="32"/>
        <v>24</v>
      </c>
      <c r="AU45" s="126">
        <f t="shared" si="32"/>
        <v>2</v>
      </c>
      <c r="AV45" s="126">
        <f t="shared" si="32"/>
        <v>34</v>
      </c>
      <c r="AW45" s="126">
        <f t="shared" si="32"/>
        <v>5</v>
      </c>
      <c r="AX45" s="126">
        <f t="shared" si="32"/>
        <v>12</v>
      </c>
      <c r="AY45" s="126">
        <f t="shared" si="32"/>
        <v>1</v>
      </c>
      <c r="AZ45" s="126">
        <f t="shared" si="32"/>
        <v>5</v>
      </c>
      <c r="BA45" s="126">
        <f t="shared" si="32"/>
        <v>1</v>
      </c>
      <c r="BB45" s="126">
        <f t="shared" si="32"/>
        <v>171</v>
      </c>
      <c r="BC45" s="126">
        <f t="shared" si="32"/>
        <v>88</v>
      </c>
      <c r="BD45" s="126">
        <f t="shared" si="32"/>
        <v>0</v>
      </c>
      <c r="BE45" s="126">
        <f t="shared" si="32"/>
        <v>6</v>
      </c>
      <c r="BF45" s="126">
        <f t="shared" si="32"/>
        <v>5</v>
      </c>
      <c r="BG45" s="126">
        <f t="shared" si="32"/>
        <v>6</v>
      </c>
      <c r="BH45" s="126">
        <f t="shared" si="32"/>
        <v>2</v>
      </c>
      <c r="BI45" s="126">
        <f t="shared" si="32"/>
        <v>1</v>
      </c>
      <c r="BJ45" s="126">
        <f t="shared" si="32"/>
        <v>2</v>
      </c>
      <c r="BK45" s="126">
        <f t="shared" si="32"/>
        <v>9</v>
      </c>
      <c r="BL45" s="126">
        <f t="shared" si="32"/>
        <v>2</v>
      </c>
      <c r="BM45" s="126">
        <f t="shared" si="32"/>
        <v>3</v>
      </c>
      <c r="BN45" s="126">
        <f t="shared" si="32"/>
        <v>27</v>
      </c>
      <c r="BO45" s="126">
        <f t="shared" si="32"/>
        <v>0</v>
      </c>
      <c r="BP45" s="126">
        <f t="shared" si="32"/>
        <v>187</v>
      </c>
      <c r="BQ45" s="126">
        <f t="shared" si="32"/>
        <v>0</v>
      </c>
      <c r="BR45" s="126">
        <f t="shared" si="32"/>
        <v>533</v>
      </c>
      <c r="BS45" s="126">
        <f t="shared" si="32"/>
        <v>704</v>
      </c>
      <c r="BT45" s="126">
        <f t="shared" si="32"/>
        <v>96</v>
      </c>
      <c r="BU45" s="126">
        <f t="shared" si="32"/>
        <v>9</v>
      </c>
      <c r="BV45" s="126">
        <f t="shared" si="32"/>
        <v>15</v>
      </c>
      <c r="BW45" s="126">
        <f t="shared" ref="BW45:DG45" si="33">SUM(BW4:BW44)</f>
        <v>22</v>
      </c>
      <c r="BX45" s="126">
        <f t="shared" si="33"/>
        <v>38</v>
      </c>
      <c r="BY45" s="126">
        <f t="shared" si="33"/>
        <v>7</v>
      </c>
      <c r="BZ45" s="126">
        <f t="shared" si="33"/>
        <v>60</v>
      </c>
      <c r="CA45" s="126">
        <f t="shared" si="33"/>
        <v>0</v>
      </c>
      <c r="CB45" s="126">
        <f t="shared" si="33"/>
        <v>1</v>
      </c>
      <c r="CC45" s="127">
        <f t="shared" si="33"/>
        <v>248</v>
      </c>
      <c r="CD45" s="126">
        <f t="shared" si="33"/>
        <v>0</v>
      </c>
      <c r="CE45" s="126">
        <f t="shared" si="33"/>
        <v>8</v>
      </c>
      <c r="CF45" s="126">
        <f t="shared" si="33"/>
        <v>8</v>
      </c>
      <c r="CG45" s="127">
        <f t="shared" si="33"/>
        <v>256</v>
      </c>
      <c r="CH45" s="126">
        <f t="shared" si="33"/>
        <v>47</v>
      </c>
      <c r="CI45" s="126">
        <f t="shared" si="33"/>
        <v>0</v>
      </c>
      <c r="CJ45" s="126">
        <f t="shared" si="33"/>
        <v>29</v>
      </c>
      <c r="CK45" s="126">
        <f t="shared" si="33"/>
        <v>0</v>
      </c>
      <c r="CL45" s="126">
        <f t="shared" si="33"/>
        <v>0</v>
      </c>
      <c r="CM45" s="126">
        <f t="shared" si="33"/>
        <v>1</v>
      </c>
      <c r="CN45" s="126">
        <f t="shared" si="33"/>
        <v>77</v>
      </c>
      <c r="CO45" s="127">
        <f t="shared" si="33"/>
        <v>1282</v>
      </c>
      <c r="CP45" s="32">
        <f t="shared" si="33"/>
        <v>0</v>
      </c>
      <c r="CQ45" s="32">
        <f t="shared" si="33"/>
        <v>20</v>
      </c>
      <c r="CR45" s="31">
        <f t="shared" si="33"/>
        <v>187</v>
      </c>
      <c r="CS45" s="31">
        <f t="shared" si="33"/>
        <v>171</v>
      </c>
      <c r="CT45" s="31">
        <f t="shared" si="33"/>
        <v>96</v>
      </c>
      <c r="CU45" s="31">
        <f t="shared" si="33"/>
        <v>58</v>
      </c>
      <c r="CV45" s="31">
        <f t="shared" si="33"/>
        <v>11</v>
      </c>
      <c r="CW45" s="31">
        <f t="shared" si="33"/>
        <v>88</v>
      </c>
      <c r="CX45" s="31">
        <f t="shared" si="33"/>
        <v>27</v>
      </c>
      <c r="CY45" s="31">
        <f t="shared" si="33"/>
        <v>38</v>
      </c>
      <c r="CZ45" s="31">
        <f t="shared" si="33"/>
        <v>49</v>
      </c>
      <c r="DA45" s="31">
        <f t="shared" si="33"/>
        <v>187</v>
      </c>
      <c r="DB45" s="31">
        <f t="shared" si="33"/>
        <v>60</v>
      </c>
      <c r="DC45" s="31">
        <f t="shared" si="33"/>
        <v>24</v>
      </c>
      <c r="DD45" s="31">
        <f t="shared" si="33"/>
        <v>9</v>
      </c>
      <c r="DE45" s="31">
        <f t="shared" si="33"/>
        <v>7</v>
      </c>
      <c r="DF45" s="31">
        <f t="shared" si="33"/>
        <v>0</v>
      </c>
      <c r="DG45" s="32">
        <f t="shared" si="33"/>
        <v>1032</v>
      </c>
      <c r="DH45" s="33"/>
      <c r="DI45" s="33"/>
      <c r="DJ45" s="33"/>
    </row>
    <row r="46" spans="1:114" ht="19.5" customHeight="1" x14ac:dyDescent="0.35">
      <c r="A46" s="19">
        <v>1</v>
      </c>
      <c r="B46" s="34" t="s">
        <v>73</v>
      </c>
      <c r="C46" s="21"/>
      <c r="D46" s="15"/>
      <c r="E46" s="15"/>
      <c r="F46" s="15"/>
      <c r="G46" s="15">
        <v>1</v>
      </c>
      <c r="H46" s="15"/>
      <c r="I46" s="15"/>
      <c r="J46" s="15"/>
      <c r="K46" s="15"/>
      <c r="L46" s="15">
        <v>1</v>
      </c>
      <c r="M46" s="15">
        <v>1</v>
      </c>
      <c r="N46" s="15"/>
      <c r="O46" s="15">
        <v>1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>
        <v>1</v>
      </c>
      <c r="AK46" s="15"/>
      <c r="AL46" s="15"/>
      <c r="AM46" s="15"/>
      <c r="AN46" s="15">
        <v>1</v>
      </c>
      <c r="AO46" s="9">
        <f t="shared" ref="AO46:AO156" si="34">SUM(C46:AN46)</f>
        <v>6</v>
      </c>
      <c r="AP46" s="35">
        <v>5</v>
      </c>
      <c r="AQ46" s="35"/>
      <c r="AR46" s="35"/>
      <c r="AS46" s="35"/>
      <c r="AT46" s="35"/>
      <c r="AU46" s="35"/>
      <c r="AV46" s="35">
        <f t="shared" ref="AV46:AV49" si="35">SUM(AQ46:AU46)</f>
        <v>0</v>
      </c>
      <c r="AW46" s="15"/>
      <c r="AX46" s="15"/>
      <c r="AY46" s="15"/>
      <c r="AZ46" s="15"/>
      <c r="BA46" s="15"/>
      <c r="BB46" s="15">
        <v>1</v>
      </c>
      <c r="BC46" s="15"/>
      <c r="BD46" s="15"/>
      <c r="BE46" s="15"/>
      <c r="BF46" s="15"/>
      <c r="BG46" s="15"/>
      <c r="BH46" s="15"/>
      <c r="BI46" s="15"/>
      <c r="BJ46" s="15"/>
      <c r="BK46" s="15">
        <v>1</v>
      </c>
      <c r="BL46" s="15"/>
      <c r="BM46" s="15"/>
      <c r="BN46" s="15"/>
      <c r="BO46" s="15"/>
      <c r="BP46" s="15">
        <v>1</v>
      </c>
      <c r="BQ46" s="19"/>
      <c r="BR46" s="19">
        <f t="shared" ref="BR46:BR156" si="36">SUM(AW46:BP46)</f>
        <v>3</v>
      </c>
      <c r="BS46" s="35"/>
      <c r="BT46" s="35">
        <v>1</v>
      </c>
      <c r="BU46" s="35"/>
      <c r="BV46" s="36"/>
      <c r="BW46" s="36"/>
      <c r="BX46" s="36"/>
      <c r="BY46" s="35">
        <v>1</v>
      </c>
      <c r="BZ46" s="35">
        <v>2</v>
      </c>
      <c r="CA46" s="36"/>
      <c r="CB46" s="36"/>
      <c r="CC46" s="37">
        <f t="shared" ref="CC46:CC157" si="37">SUM(BT46:CB46)</f>
        <v>4</v>
      </c>
      <c r="CD46" s="35"/>
      <c r="CE46" s="36">
        <v>1</v>
      </c>
      <c r="CF46" s="19">
        <f t="shared" ref="CF46:CF156" si="38">SUM(CD46:CE46)</f>
        <v>1</v>
      </c>
      <c r="CG46" s="20">
        <f t="shared" ref="CG46:CG156" si="39">SUM(CC46+CF46)</f>
        <v>5</v>
      </c>
      <c r="CH46" s="36">
        <v>1</v>
      </c>
      <c r="CI46" s="38"/>
      <c r="CJ46" s="38">
        <v>1</v>
      </c>
      <c r="CK46" s="39"/>
      <c r="CL46" s="36"/>
      <c r="CM46" s="36"/>
      <c r="CN46" s="19">
        <f t="shared" ref="CN46:CN156" si="40">SUM(CH46:CM46)</f>
        <v>2</v>
      </c>
      <c r="CO46" s="14">
        <f t="shared" ref="CO46:CO156" si="41">AO46+AV46+BR46+CG46+CN46</f>
        <v>16</v>
      </c>
      <c r="CP46" s="14"/>
      <c r="CQ46" s="14">
        <f t="shared" ref="CQ46:CQ157" si="42">SUM(F46+G46+I46+J46)</f>
        <v>1</v>
      </c>
      <c r="CR46" s="15">
        <f t="shared" ref="CR46:CR157" si="43">SUM(K46:M46)</f>
        <v>2</v>
      </c>
      <c r="CS46" s="15">
        <f t="shared" ref="CS46:CS158" si="44">SUM(BB46)</f>
        <v>1</v>
      </c>
      <c r="CT46" s="15">
        <f t="shared" ref="CT46:CT157" si="45">BT46</f>
        <v>1</v>
      </c>
      <c r="CU46" s="15">
        <f t="shared" ref="CU46:CU157" si="46">SUM(N46:P46)</f>
        <v>1</v>
      </c>
      <c r="CV46" s="15">
        <f t="shared" ref="CV46:CV157" si="47">SUM(AH46:AJ46)</f>
        <v>1</v>
      </c>
      <c r="CW46" s="15">
        <f t="shared" ref="CW46:CW158" si="48">SUM(BC46)</f>
        <v>0</v>
      </c>
      <c r="CX46" s="15">
        <f t="shared" ref="CX46:CX157" si="49">BN46</f>
        <v>0</v>
      </c>
      <c r="CY46" s="15">
        <f t="shared" ref="CY46:CY157" si="50">BX46</f>
        <v>0</v>
      </c>
      <c r="CZ46" s="15">
        <f t="shared" ref="CZ46:CZ157" si="51">SUM(AM46:AN46)</f>
        <v>1</v>
      </c>
      <c r="DA46" s="15">
        <f t="shared" ref="DA46:DA50" si="52">SUM(BP46+BQ46)</f>
        <v>1</v>
      </c>
      <c r="DB46" s="15">
        <f t="shared" ref="DB46:DB157" si="53">BZ46</f>
        <v>2</v>
      </c>
      <c r="DC46" s="15">
        <f t="shared" ref="DC46:DC157" si="54">AT46</f>
        <v>0</v>
      </c>
      <c r="DD46" s="15">
        <f t="shared" ref="DD46:DD157" si="55">BK46</f>
        <v>1</v>
      </c>
      <c r="DE46" s="15">
        <f t="shared" ref="DE46:DE157" si="56">BY46</f>
        <v>1</v>
      </c>
      <c r="DF46" s="15">
        <f t="shared" ref="DF46:DF157" si="57">SUM(BD46+BO46)</f>
        <v>0</v>
      </c>
      <c r="DG46" s="16">
        <f t="shared" ref="DG46:DG158" si="58">CQ46+CR46+CS46+CT46+CU46+CV46+CW46+CX46+CY46+CZ46+DA46+DB46+DC46+DD46+DE46</f>
        <v>13</v>
      </c>
      <c r="DH46" s="17"/>
      <c r="DI46" s="17"/>
      <c r="DJ46" s="17"/>
    </row>
    <row r="47" spans="1:114" ht="19.5" customHeight="1" x14ac:dyDescent="0.35">
      <c r="A47" s="19">
        <v>2</v>
      </c>
      <c r="B47" s="18" t="s">
        <v>74</v>
      </c>
      <c r="C47" s="21"/>
      <c r="D47" s="15"/>
      <c r="E47" s="15"/>
      <c r="F47" s="15"/>
      <c r="G47" s="15">
        <v>1</v>
      </c>
      <c r="H47" s="15"/>
      <c r="I47" s="15"/>
      <c r="J47" s="15"/>
      <c r="K47" s="15"/>
      <c r="L47" s="15">
        <v>1</v>
      </c>
      <c r="M47" s="15">
        <v>1</v>
      </c>
      <c r="N47" s="15"/>
      <c r="O47" s="15">
        <v>1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>
        <v>1</v>
      </c>
      <c r="AJ47" s="15"/>
      <c r="AK47" s="15"/>
      <c r="AL47" s="15"/>
      <c r="AM47" s="15">
        <v>2</v>
      </c>
      <c r="AN47" s="15"/>
      <c r="AO47" s="9">
        <f t="shared" si="34"/>
        <v>7</v>
      </c>
      <c r="AP47" s="29">
        <v>6</v>
      </c>
      <c r="AQ47" s="15"/>
      <c r="AR47" s="15"/>
      <c r="AS47" s="15"/>
      <c r="AT47" s="15">
        <v>1</v>
      </c>
      <c r="AU47" s="15">
        <v>1</v>
      </c>
      <c r="AV47" s="15">
        <f t="shared" si="35"/>
        <v>2</v>
      </c>
      <c r="AW47" s="15"/>
      <c r="AX47" s="15"/>
      <c r="AY47" s="15"/>
      <c r="AZ47" s="15"/>
      <c r="BA47" s="15"/>
      <c r="BB47" s="15">
        <v>2</v>
      </c>
      <c r="BC47" s="15">
        <v>1</v>
      </c>
      <c r="BD47" s="15"/>
      <c r="BE47" s="15"/>
      <c r="BF47" s="15"/>
      <c r="BG47" s="15"/>
      <c r="BH47" s="15"/>
      <c r="BI47" s="15"/>
      <c r="BJ47" s="15"/>
      <c r="BK47" s="15">
        <v>1</v>
      </c>
      <c r="BL47" s="15"/>
      <c r="BM47" s="15"/>
      <c r="BN47" s="15"/>
      <c r="BO47" s="15"/>
      <c r="BP47" s="15">
        <v>3</v>
      </c>
      <c r="BQ47" s="19"/>
      <c r="BR47" s="19">
        <f t="shared" si="36"/>
        <v>7</v>
      </c>
      <c r="BS47" s="29"/>
      <c r="BT47" s="29"/>
      <c r="BU47" s="29"/>
      <c r="BV47" s="30"/>
      <c r="BW47" s="30"/>
      <c r="BX47" s="30"/>
      <c r="BY47" s="29"/>
      <c r="BZ47" s="29"/>
      <c r="CA47" s="30"/>
      <c r="CB47" s="30"/>
      <c r="CC47" s="37">
        <f t="shared" si="37"/>
        <v>0</v>
      </c>
      <c r="CD47" s="29"/>
      <c r="CE47" s="30">
        <v>1</v>
      </c>
      <c r="CF47" s="19">
        <f t="shared" si="38"/>
        <v>1</v>
      </c>
      <c r="CG47" s="20">
        <f t="shared" si="39"/>
        <v>1</v>
      </c>
      <c r="CH47" s="30">
        <v>1</v>
      </c>
      <c r="CI47" s="40"/>
      <c r="CJ47" s="40"/>
      <c r="CK47" s="41"/>
      <c r="CL47" s="30"/>
      <c r="CM47" s="30"/>
      <c r="CN47" s="19">
        <f t="shared" si="40"/>
        <v>1</v>
      </c>
      <c r="CO47" s="14">
        <f t="shared" si="41"/>
        <v>18</v>
      </c>
      <c r="CP47" s="14"/>
      <c r="CQ47" s="14">
        <f t="shared" si="42"/>
        <v>1</v>
      </c>
      <c r="CR47" s="15">
        <f t="shared" si="43"/>
        <v>2</v>
      </c>
      <c r="CS47" s="15">
        <f t="shared" si="44"/>
        <v>2</v>
      </c>
      <c r="CT47" s="15">
        <f t="shared" si="45"/>
        <v>0</v>
      </c>
      <c r="CU47" s="15">
        <f t="shared" si="46"/>
        <v>1</v>
      </c>
      <c r="CV47" s="15">
        <f t="shared" si="47"/>
        <v>1</v>
      </c>
      <c r="CW47" s="15">
        <f t="shared" si="48"/>
        <v>1</v>
      </c>
      <c r="CX47" s="15">
        <f t="shared" si="49"/>
        <v>0</v>
      </c>
      <c r="CY47" s="15">
        <f t="shared" si="50"/>
        <v>0</v>
      </c>
      <c r="CZ47" s="15">
        <f t="shared" si="51"/>
        <v>2</v>
      </c>
      <c r="DA47" s="15">
        <f t="shared" si="52"/>
        <v>3</v>
      </c>
      <c r="DB47" s="15">
        <f t="shared" si="53"/>
        <v>0</v>
      </c>
      <c r="DC47" s="15">
        <f t="shared" si="54"/>
        <v>1</v>
      </c>
      <c r="DD47" s="15">
        <f t="shared" si="55"/>
        <v>1</v>
      </c>
      <c r="DE47" s="15">
        <f t="shared" si="56"/>
        <v>0</v>
      </c>
      <c r="DF47" s="15">
        <f t="shared" si="57"/>
        <v>0</v>
      </c>
      <c r="DG47" s="16">
        <f t="shared" si="58"/>
        <v>15</v>
      </c>
      <c r="DH47" s="17"/>
      <c r="DI47" s="17"/>
      <c r="DJ47" s="17"/>
    </row>
    <row r="48" spans="1:114" ht="19.5" customHeight="1" x14ac:dyDescent="0.35">
      <c r="A48" s="19">
        <v>3</v>
      </c>
      <c r="B48" s="18" t="s">
        <v>75</v>
      </c>
      <c r="C48" s="26"/>
      <c r="D48" s="22"/>
      <c r="E48" s="22"/>
      <c r="F48" s="22"/>
      <c r="G48" s="22"/>
      <c r="H48" s="22"/>
      <c r="I48" s="22"/>
      <c r="J48" s="22">
        <v>1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>
        <v>1</v>
      </c>
      <c r="AK48" s="22"/>
      <c r="AL48" s="22"/>
      <c r="AM48" s="22"/>
      <c r="AN48" s="22"/>
      <c r="AO48" s="14">
        <f t="shared" si="34"/>
        <v>2</v>
      </c>
      <c r="AP48" s="29">
        <v>2</v>
      </c>
      <c r="AQ48" s="22"/>
      <c r="AR48" s="22"/>
      <c r="AS48" s="22"/>
      <c r="AT48" s="22"/>
      <c r="AU48" s="22"/>
      <c r="AV48" s="22">
        <f t="shared" si="35"/>
        <v>0</v>
      </c>
      <c r="AW48" s="22"/>
      <c r="AX48" s="22"/>
      <c r="AY48" s="22"/>
      <c r="AZ48" s="22"/>
      <c r="BA48" s="22"/>
      <c r="BB48" s="22"/>
      <c r="BC48" s="22">
        <v>1</v>
      </c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0"/>
      <c r="BR48" s="20">
        <f t="shared" si="36"/>
        <v>1</v>
      </c>
      <c r="BS48" s="29"/>
      <c r="BT48" s="42"/>
      <c r="BU48" s="42"/>
      <c r="BV48" s="43"/>
      <c r="BW48" s="43"/>
      <c r="BX48" s="43"/>
      <c r="BY48" s="42">
        <v>1</v>
      </c>
      <c r="BZ48" s="42">
        <v>1</v>
      </c>
      <c r="CA48" s="43"/>
      <c r="CB48" s="43"/>
      <c r="CC48" s="37">
        <f t="shared" si="37"/>
        <v>2</v>
      </c>
      <c r="CD48" s="42"/>
      <c r="CE48" s="43">
        <v>1</v>
      </c>
      <c r="CF48" s="20">
        <f t="shared" si="38"/>
        <v>1</v>
      </c>
      <c r="CG48" s="20">
        <f t="shared" si="39"/>
        <v>3</v>
      </c>
      <c r="CH48" s="43">
        <v>1</v>
      </c>
      <c r="CI48" s="44"/>
      <c r="CJ48" s="44"/>
      <c r="CK48" s="45"/>
      <c r="CL48" s="43"/>
      <c r="CM48" s="43"/>
      <c r="CN48" s="20">
        <f t="shared" si="40"/>
        <v>1</v>
      </c>
      <c r="CO48" s="14">
        <f t="shared" si="41"/>
        <v>7</v>
      </c>
      <c r="CP48" s="14"/>
      <c r="CQ48" s="14">
        <f t="shared" si="42"/>
        <v>1</v>
      </c>
      <c r="CR48" s="22">
        <f t="shared" si="43"/>
        <v>0</v>
      </c>
      <c r="CS48" s="22">
        <f t="shared" si="44"/>
        <v>0</v>
      </c>
      <c r="CT48" s="22">
        <f t="shared" si="45"/>
        <v>0</v>
      </c>
      <c r="CU48" s="22">
        <f t="shared" si="46"/>
        <v>0</v>
      </c>
      <c r="CV48" s="22">
        <f t="shared" si="47"/>
        <v>1</v>
      </c>
      <c r="CW48" s="22">
        <f t="shared" si="48"/>
        <v>1</v>
      </c>
      <c r="CX48" s="22">
        <f t="shared" si="49"/>
        <v>0</v>
      </c>
      <c r="CY48" s="22">
        <f t="shared" si="50"/>
        <v>0</v>
      </c>
      <c r="CZ48" s="22">
        <f t="shared" si="51"/>
        <v>0</v>
      </c>
      <c r="DA48" s="22">
        <f t="shared" si="52"/>
        <v>0</v>
      </c>
      <c r="DB48" s="22">
        <f t="shared" si="53"/>
        <v>1</v>
      </c>
      <c r="DC48" s="22">
        <f t="shared" si="54"/>
        <v>0</v>
      </c>
      <c r="DD48" s="22">
        <f t="shared" si="55"/>
        <v>0</v>
      </c>
      <c r="DE48" s="22">
        <f t="shared" si="56"/>
        <v>1</v>
      </c>
      <c r="DF48" s="22">
        <f t="shared" si="57"/>
        <v>0</v>
      </c>
      <c r="DG48" s="16">
        <f t="shared" si="58"/>
        <v>5</v>
      </c>
      <c r="DH48" s="17"/>
      <c r="DI48" s="17"/>
      <c r="DJ48" s="17"/>
    </row>
    <row r="49" spans="1:114" ht="19.5" customHeight="1" x14ac:dyDescent="0.35">
      <c r="A49" s="19">
        <v>4</v>
      </c>
      <c r="B49" s="18" t="s">
        <v>76</v>
      </c>
      <c r="C49" s="21"/>
      <c r="D49" s="15"/>
      <c r="E49" s="15"/>
      <c r="F49" s="15"/>
      <c r="G49" s="15">
        <v>1</v>
      </c>
      <c r="H49" s="15"/>
      <c r="I49" s="15"/>
      <c r="J49" s="15"/>
      <c r="K49" s="15"/>
      <c r="L49" s="15"/>
      <c r="M49" s="15">
        <v>2</v>
      </c>
      <c r="N49" s="15"/>
      <c r="O49" s="15">
        <v>1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>
        <v>1</v>
      </c>
      <c r="AJ49" s="15"/>
      <c r="AK49" s="15"/>
      <c r="AL49" s="15"/>
      <c r="AM49" s="15">
        <v>2</v>
      </c>
      <c r="AN49" s="15"/>
      <c r="AO49" s="9">
        <f t="shared" si="34"/>
        <v>7</v>
      </c>
      <c r="AP49" s="15">
        <v>7</v>
      </c>
      <c r="AQ49" s="15"/>
      <c r="AR49" s="15"/>
      <c r="AS49" s="15"/>
      <c r="AT49" s="15">
        <v>1</v>
      </c>
      <c r="AU49" s="15">
        <v>1</v>
      </c>
      <c r="AV49" s="15">
        <f t="shared" si="35"/>
        <v>2</v>
      </c>
      <c r="AW49" s="15"/>
      <c r="AX49" s="15"/>
      <c r="AY49" s="15"/>
      <c r="AZ49" s="15"/>
      <c r="BA49" s="15"/>
      <c r="BB49" s="15">
        <v>4</v>
      </c>
      <c r="BC49" s="15">
        <v>1</v>
      </c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>
        <v>2</v>
      </c>
      <c r="BQ49" s="19"/>
      <c r="BR49" s="19">
        <f t="shared" si="36"/>
        <v>7</v>
      </c>
      <c r="BS49" s="15"/>
      <c r="BT49" s="15"/>
      <c r="BU49" s="15"/>
      <c r="BV49" s="19"/>
      <c r="BW49" s="19"/>
      <c r="BX49" s="19">
        <v>1</v>
      </c>
      <c r="BY49" s="15">
        <v>1</v>
      </c>
      <c r="BZ49" s="15">
        <v>1</v>
      </c>
      <c r="CA49" s="19"/>
      <c r="CB49" s="19"/>
      <c r="CC49" s="37">
        <f t="shared" si="37"/>
        <v>3</v>
      </c>
      <c r="CD49" s="15"/>
      <c r="CE49" s="19">
        <v>1</v>
      </c>
      <c r="CF49" s="19">
        <f t="shared" si="38"/>
        <v>1</v>
      </c>
      <c r="CG49" s="20">
        <f t="shared" si="39"/>
        <v>4</v>
      </c>
      <c r="CH49" s="19">
        <v>1</v>
      </c>
      <c r="CI49" s="40"/>
      <c r="CJ49" s="40"/>
      <c r="CK49" s="46"/>
      <c r="CL49" s="19"/>
      <c r="CM49" s="19"/>
      <c r="CN49" s="19">
        <f t="shared" si="40"/>
        <v>1</v>
      </c>
      <c r="CO49" s="14">
        <f t="shared" si="41"/>
        <v>21</v>
      </c>
      <c r="CP49" s="14"/>
      <c r="CQ49" s="14">
        <f t="shared" si="42"/>
        <v>1</v>
      </c>
      <c r="CR49" s="15">
        <f t="shared" si="43"/>
        <v>2</v>
      </c>
      <c r="CS49" s="15">
        <f t="shared" si="44"/>
        <v>4</v>
      </c>
      <c r="CT49" s="15">
        <f t="shared" si="45"/>
        <v>0</v>
      </c>
      <c r="CU49" s="15">
        <f t="shared" si="46"/>
        <v>1</v>
      </c>
      <c r="CV49" s="15">
        <f t="shared" si="47"/>
        <v>1</v>
      </c>
      <c r="CW49" s="15">
        <f t="shared" si="48"/>
        <v>1</v>
      </c>
      <c r="CX49" s="15">
        <f t="shared" si="49"/>
        <v>0</v>
      </c>
      <c r="CY49" s="15">
        <f t="shared" si="50"/>
        <v>1</v>
      </c>
      <c r="CZ49" s="15">
        <f t="shared" si="51"/>
        <v>2</v>
      </c>
      <c r="DA49" s="15">
        <f t="shared" si="52"/>
        <v>2</v>
      </c>
      <c r="DB49" s="15">
        <f t="shared" si="53"/>
        <v>1</v>
      </c>
      <c r="DC49" s="15">
        <f t="shared" si="54"/>
        <v>1</v>
      </c>
      <c r="DD49" s="15">
        <f t="shared" si="55"/>
        <v>0</v>
      </c>
      <c r="DE49" s="15">
        <f t="shared" si="56"/>
        <v>1</v>
      </c>
      <c r="DF49" s="15">
        <f t="shared" si="57"/>
        <v>0</v>
      </c>
      <c r="DG49" s="16">
        <f t="shared" si="58"/>
        <v>18</v>
      </c>
      <c r="DH49" s="17"/>
      <c r="DI49" s="17"/>
      <c r="DJ49" s="17"/>
    </row>
    <row r="50" spans="1:114" ht="19.5" customHeight="1" x14ac:dyDescent="0.35">
      <c r="A50" s="19">
        <v>5</v>
      </c>
      <c r="B50" s="18" t="s">
        <v>77</v>
      </c>
      <c r="C50" s="21"/>
      <c r="D50" s="15"/>
      <c r="E50" s="15"/>
      <c r="F50" s="15"/>
      <c r="G50" s="15">
        <v>1</v>
      </c>
      <c r="H50" s="15"/>
      <c r="I50" s="15"/>
      <c r="J50" s="15"/>
      <c r="K50" s="15"/>
      <c r="L50" s="15">
        <v>1</v>
      </c>
      <c r="M50" s="15">
        <v>1</v>
      </c>
      <c r="N50" s="15"/>
      <c r="O50" s="15">
        <v>1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>
        <v>1</v>
      </c>
      <c r="AJ50" s="15"/>
      <c r="AK50" s="15"/>
      <c r="AL50" s="15"/>
      <c r="AM50" s="15">
        <v>1</v>
      </c>
      <c r="AN50" s="15"/>
      <c r="AO50" s="9">
        <f t="shared" si="34"/>
        <v>6</v>
      </c>
      <c r="AP50" s="15">
        <v>5</v>
      </c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>
        <v>1</v>
      </c>
      <c r="BC50" s="15">
        <v>1</v>
      </c>
      <c r="BD50" s="15"/>
      <c r="BE50" s="15"/>
      <c r="BF50" s="15"/>
      <c r="BG50" s="15"/>
      <c r="BH50" s="15"/>
      <c r="BI50" s="15"/>
      <c r="BJ50" s="15"/>
      <c r="BK50" s="15">
        <v>1</v>
      </c>
      <c r="BL50" s="15"/>
      <c r="BM50" s="15"/>
      <c r="BN50" s="15"/>
      <c r="BO50" s="15"/>
      <c r="BP50" s="15">
        <v>2</v>
      </c>
      <c r="BQ50" s="19"/>
      <c r="BR50" s="19">
        <f t="shared" si="36"/>
        <v>5</v>
      </c>
      <c r="BS50" s="15"/>
      <c r="BT50" s="15"/>
      <c r="BU50" s="15"/>
      <c r="BV50" s="19"/>
      <c r="BW50" s="19"/>
      <c r="BX50" s="19">
        <v>1</v>
      </c>
      <c r="BY50" s="15">
        <v>1</v>
      </c>
      <c r="BZ50" s="15"/>
      <c r="CA50" s="19"/>
      <c r="CB50" s="19"/>
      <c r="CC50" s="37">
        <f t="shared" si="37"/>
        <v>2</v>
      </c>
      <c r="CD50" s="15"/>
      <c r="CE50" s="19">
        <v>1</v>
      </c>
      <c r="CF50" s="19">
        <f t="shared" si="38"/>
        <v>1</v>
      </c>
      <c r="CG50" s="20">
        <f t="shared" si="39"/>
        <v>3</v>
      </c>
      <c r="CH50" s="19">
        <v>1</v>
      </c>
      <c r="CI50" s="40"/>
      <c r="CJ50" s="40">
        <v>1</v>
      </c>
      <c r="CK50" s="46"/>
      <c r="CL50" s="19"/>
      <c r="CM50" s="19"/>
      <c r="CN50" s="19">
        <f t="shared" si="40"/>
        <v>2</v>
      </c>
      <c r="CO50" s="14">
        <f t="shared" si="41"/>
        <v>16</v>
      </c>
      <c r="CP50" s="14"/>
      <c r="CQ50" s="14">
        <f t="shared" si="42"/>
        <v>1</v>
      </c>
      <c r="CR50" s="15">
        <f t="shared" si="43"/>
        <v>2</v>
      </c>
      <c r="CS50" s="15">
        <f t="shared" si="44"/>
        <v>1</v>
      </c>
      <c r="CT50" s="15">
        <f t="shared" si="45"/>
        <v>0</v>
      </c>
      <c r="CU50" s="15">
        <f t="shared" si="46"/>
        <v>1</v>
      </c>
      <c r="CV50" s="15">
        <f t="shared" si="47"/>
        <v>1</v>
      </c>
      <c r="CW50" s="15">
        <f t="shared" si="48"/>
        <v>1</v>
      </c>
      <c r="CX50" s="15">
        <f t="shared" si="49"/>
        <v>0</v>
      </c>
      <c r="CY50" s="15">
        <f t="shared" si="50"/>
        <v>1</v>
      </c>
      <c r="CZ50" s="15">
        <f t="shared" si="51"/>
        <v>1</v>
      </c>
      <c r="DA50" s="15">
        <f t="shared" si="52"/>
        <v>2</v>
      </c>
      <c r="DB50" s="15">
        <f t="shared" si="53"/>
        <v>0</v>
      </c>
      <c r="DC50" s="15">
        <f t="shared" si="54"/>
        <v>0</v>
      </c>
      <c r="DD50" s="15">
        <f t="shared" si="55"/>
        <v>1</v>
      </c>
      <c r="DE50" s="15">
        <f t="shared" si="56"/>
        <v>1</v>
      </c>
      <c r="DF50" s="15">
        <f t="shared" si="57"/>
        <v>0</v>
      </c>
      <c r="DG50" s="16">
        <f t="shared" si="58"/>
        <v>13</v>
      </c>
      <c r="DH50" s="17"/>
      <c r="DI50" s="17"/>
      <c r="DJ50" s="17"/>
    </row>
    <row r="51" spans="1:114" ht="19.5" customHeight="1" x14ac:dyDescent="0.35">
      <c r="A51" s="19">
        <v>6</v>
      </c>
      <c r="B51" s="18" t="s">
        <v>78</v>
      </c>
      <c r="C51" s="21"/>
      <c r="D51" s="15"/>
      <c r="E51" s="15"/>
      <c r="F51" s="15"/>
      <c r="G51" s="15">
        <v>1</v>
      </c>
      <c r="H51" s="15"/>
      <c r="I51" s="15"/>
      <c r="J51" s="15"/>
      <c r="K51" s="15"/>
      <c r="L51" s="15">
        <v>2</v>
      </c>
      <c r="M51" s="15">
        <v>1</v>
      </c>
      <c r="N51" s="15"/>
      <c r="O51" s="15">
        <v>1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>
        <v>1</v>
      </c>
      <c r="AJ51" s="15"/>
      <c r="AK51" s="15"/>
      <c r="AL51" s="15"/>
      <c r="AM51" s="15">
        <v>1</v>
      </c>
      <c r="AN51" s="15">
        <v>1</v>
      </c>
      <c r="AO51" s="9">
        <f t="shared" si="34"/>
        <v>8</v>
      </c>
      <c r="AP51" s="15">
        <v>15</v>
      </c>
      <c r="AQ51" s="15"/>
      <c r="AR51" s="15"/>
      <c r="AS51" s="15"/>
      <c r="AT51" s="15"/>
      <c r="AU51" s="15"/>
      <c r="AV51" s="15">
        <f t="shared" ref="AV51:AV59" si="59">SUM(AQ51:AU51)</f>
        <v>0</v>
      </c>
      <c r="AW51" s="15"/>
      <c r="AX51" s="15">
        <v>1</v>
      </c>
      <c r="AY51" s="15"/>
      <c r="AZ51" s="15"/>
      <c r="BA51" s="15"/>
      <c r="BB51" s="15">
        <v>9</v>
      </c>
      <c r="BC51" s="15">
        <v>5</v>
      </c>
      <c r="BD51" s="15">
        <v>1</v>
      </c>
      <c r="BE51" s="15">
        <v>1</v>
      </c>
      <c r="BF51" s="15"/>
      <c r="BG51" s="15"/>
      <c r="BH51" s="15"/>
      <c r="BI51" s="15"/>
      <c r="BJ51" s="15"/>
      <c r="BK51" s="15">
        <v>1</v>
      </c>
      <c r="BL51" s="15"/>
      <c r="BM51" s="15">
        <v>1</v>
      </c>
      <c r="BN51" s="15">
        <v>1</v>
      </c>
      <c r="BO51" s="15"/>
      <c r="BP51" s="15">
        <v>5</v>
      </c>
      <c r="BQ51" s="19"/>
      <c r="BR51" s="19">
        <f t="shared" si="36"/>
        <v>25</v>
      </c>
      <c r="BS51" s="29"/>
      <c r="BT51" s="29"/>
      <c r="BU51" s="29"/>
      <c r="BV51" s="30"/>
      <c r="BW51" s="30"/>
      <c r="BX51" s="30"/>
      <c r="BY51" s="29">
        <v>1</v>
      </c>
      <c r="BZ51" s="29"/>
      <c r="CA51" s="30"/>
      <c r="CB51" s="30"/>
      <c r="CC51" s="37">
        <f t="shared" si="37"/>
        <v>1</v>
      </c>
      <c r="CD51" s="29"/>
      <c r="CE51" s="30">
        <v>1</v>
      </c>
      <c r="CF51" s="19">
        <f t="shared" si="38"/>
        <v>1</v>
      </c>
      <c r="CG51" s="20">
        <f t="shared" si="39"/>
        <v>2</v>
      </c>
      <c r="CH51" s="30">
        <v>1</v>
      </c>
      <c r="CI51" s="40"/>
      <c r="CJ51" s="40"/>
      <c r="CK51" s="41"/>
      <c r="CL51" s="30">
        <v>1</v>
      </c>
      <c r="CM51" s="30"/>
      <c r="CN51" s="19">
        <f t="shared" si="40"/>
        <v>2</v>
      </c>
      <c r="CO51" s="14">
        <f t="shared" si="41"/>
        <v>37</v>
      </c>
      <c r="CP51" s="14"/>
      <c r="CQ51" s="14">
        <f t="shared" si="42"/>
        <v>1</v>
      </c>
      <c r="CR51" s="15">
        <f t="shared" si="43"/>
        <v>3</v>
      </c>
      <c r="CS51" s="15">
        <f t="shared" si="44"/>
        <v>9</v>
      </c>
      <c r="CT51" s="15">
        <f t="shared" si="45"/>
        <v>0</v>
      </c>
      <c r="CU51" s="15">
        <f t="shared" si="46"/>
        <v>1</v>
      </c>
      <c r="CV51" s="15">
        <f t="shared" si="47"/>
        <v>1</v>
      </c>
      <c r="CW51" s="15">
        <f t="shared" si="48"/>
        <v>5</v>
      </c>
      <c r="CX51" s="15">
        <f t="shared" si="49"/>
        <v>1</v>
      </c>
      <c r="CY51" s="15">
        <f t="shared" si="50"/>
        <v>0</v>
      </c>
      <c r="CZ51" s="15">
        <f t="shared" si="51"/>
        <v>2</v>
      </c>
      <c r="DA51" s="15">
        <f>SUM(BP51+BQ51+AX51)</f>
        <v>6</v>
      </c>
      <c r="DB51" s="15">
        <f t="shared" si="53"/>
        <v>0</v>
      </c>
      <c r="DC51" s="15">
        <f t="shared" si="54"/>
        <v>0</v>
      </c>
      <c r="DD51" s="15">
        <f t="shared" si="55"/>
        <v>1</v>
      </c>
      <c r="DE51" s="15">
        <f t="shared" si="56"/>
        <v>1</v>
      </c>
      <c r="DF51" s="15">
        <f t="shared" si="57"/>
        <v>1</v>
      </c>
      <c r="DG51" s="16">
        <f t="shared" si="58"/>
        <v>31</v>
      </c>
      <c r="DH51" s="139"/>
      <c r="DI51" s="17"/>
      <c r="DJ51" s="17"/>
    </row>
    <row r="52" spans="1:114" ht="19.5" customHeight="1" x14ac:dyDescent="0.35">
      <c r="A52" s="19">
        <v>7</v>
      </c>
      <c r="B52" s="18" t="s">
        <v>79</v>
      </c>
      <c r="C52" s="21"/>
      <c r="D52" s="15"/>
      <c r="E52" s="15"/>
      <c r="F52" s="15"/>
      <c r="G52" s="15"/>
      <c r="H52" s="15"/>
      <c r="I52" s="15"/>
      <c r="J52" s="15">
        <v>1</v>
      </c>
      <c r="K52" s="15"/>
      <c r="L52" s="15"/>
      <c r="M52" s="15">
        <v>1</v>
      </c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>
        <v>2</v>
      </c>
      <c r="AK52" s="15"/>
      <c r="AL52" s="15"/>
      <c r="AM52" s="15"/>
      <c r="AN52" s="15"/>
      <c r="AO52" s="9">
        <f t="shared" si="34"/>
        <v>4</v>
      </c>
      <c r="AP52" s="15">
        <v>4</v>
      </c>
      <c r="AQ52" s="15"/>
      <c r="AR52" s="15"/>
      <c r="AS52" s="15"/>
      <c r="AT52" s="15"/>
      <c r="AU52" s="15"/>
      <c r="AV52" s="15">
        <f t="shared" si="59"/>
        <v>0</v>
      </c>
      <c r="AW52" s="15"/>
      <c r="AX52" s="15"/>
      <c r="AY52" s="15"/>
      <c r="AZ52" s="15"/>
      <c r="BA52" s="15"/>
      <c r="BB52" s="15">
        <v>1</v>
      </c>
      <c r="BC52" s="15"/>
      <c r="BD52" s="15"/>
      <c r="BE52" s="15"/>
      <c r="BF52" s="15"/>
      <c r="BG52" s="15"/>
      <c r="BH52" s="15"/>
      <c r="BI52" s="15"/>
      <c r="BJ52" s="15"/>
      <c r="BK52" s="15">
        <v>1</v>
      </c>
      <c r="BL52" s="15"/>
      <c r="BM52" s="15"/>
      <c r="BN52" s="15"/>
      <c r="BO52" s="15"/>
      <c r="BP52" s="15">
        <v>1</v>
      </c>
      <c r="BQ52" s="19"/>
      <c r="BR52" s="19">
        <f t="shared" si="36"/>
        <v>3</v>
      </c>
      <c r="BS52" s="29"/>
      <c r="BT52" s="29"/>
      <c r="BU52" s="29"/>
      <c r="BV52" s="30"/>
      <c r="BW52" s="30"/>
      <c r="BX52" s="30"/>
      <c r="BY52" s="29"/>
      <c r="BZ52" s="29">
        <v>1</v>
      </c>
      <c r="CA52" s="30"/>
      <c r="CB52" s="30"/>
      <c r="CC52" s="37">
        <f t="shared" si="37"/>
        <v>1</v>
      </c>
      <c r="CD52" s="29"/>
      <c r="CE52" s="30">
        <v>1</v>
      </c>
      <c r="CF52" s="19">
        <f t="shared" si="38"/>
        <v>1</v>
      </c>
      <c r="CG52" s="20">
        <f t="shared" si="39"/>
        <v>2</v>
      </c>
      <c r="CH52" s="30">
        <v>1</v>
      </c>
      <c r="CI52" s="40"/>
      <c r="CJ52" s="40">
        <v>1</v>
      </c>
      <c r="CK52" s="41"/>
      <c r="CL52" s="30"/>
      <c r="CM52" s="30"/>
      <c r="CN52" s="19">
        <f t="shared" si="40"/>
        <v>2</v>
      </c>
      <c r="CO52" s="14">
        <f t="shared" si="41"/>
        <v>11</v>
      </c>
      <c r="CP52" s="14"/>
      <c r="CQ52" s="14">
        <f t="shared" si="42"/>
        <v>1</v>
      </c>
      <c r="CR52" s="15">
        <f t="shared" si="43"/>
        <v>1</v>
      </c>
      <c r="CS52" s="15">
        <f t="shared" si="44"/>
        <v>1</v>
      </c>
      <c r="CT52" s="15">
        <f t="shared" si="45"/>
        <v>0</v>
      </c>
      <c r="CU52" s="15">
        <f t="shared" si="46"/>
        <v>0</v>
      </c>
      <c r="CV52" s="15">
        <f t="shared" si="47"/>
        <v>2</v>
      </c>
      <c r="CW52" s="15">
        <f t="shared" si="48"/>
        <v>0</v>
      </c>
      <c r="CX52" s="15">
        <f t="shared" si="49"/>
        <v>0</v>
      </c>
      <c r="CY52" s="15">
        <f t="shared" si="50"/>
        <v>0</v>
      </c>
      <c r="CZ52" s="15">
        <f t="shared" si="51"/>
        <v>0</v>
      </c>
      <c r="DA52" s="15">
        <f t="shared" ref="DA52:DA64" si="60">SUM(BP52+BQ52)</f>
        <v>1</v>
      </c>
      <c r="DB52" s="15">
        <f t="shared" si="53"/>
        <v>1</v>
      </c>
      <c r="DC52" s="15">
        <f t="shared" si="54"/>
        <v>0</v>
      </c>
      <c r="DD52" s="15">
        <f t="shared" si="55"/>
        <v>1</v>
      </c>
      <c r="DE52" s="15">
        <f t="shared" si="56"/>
        <v>0</v>
      </c>
      <c r="DF52" s="15">
        <f t="shared" si="57"/>
        <v>0</v>
      </c>
      <c r="DG52" s="16">
        <f t="shared" si="58"/>
        <v>8</v>
      </c>
      <c r="DH52" s="17"/>
      <c r="DI52" s="17"/>
      <c r="DJ52" s="17"/>
    </row>
    <row r="53" spans="1:114" ht="19.5" customHeight="1" x14ac:dyDescent="0.35">
      <c r="A53" s="19">
        <v>8</v>
      </c>
      <c r="B53" s="18" t="s">
        <v>80</v>
      </c>
      <c r="C53" s="21"/>
      <c r="D53" s="15"/>
      <c r="E53" s="15"/>
      <c r="F53" s="15"/>
      <c r="G53" s="15"/>
      <c r="H53" s="15"/>
      <c r="I53" s="15"/>
      <c r="J53" s="15">
        <v>1</v>
      </c>
      <c r="K53" s="15"/>
      <c r="L53" s="15"/>
      <c r="M53" s="15">
        <v>1</v>
      </c>
      <c r="N53" s="15"/>
      <c r="O53" s="15">
        <v>1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>
        <v>1</v>
      </c>
      <c r="AK53" s="15"/>
      <c r="AL53" s="15"/>
      <c r="AM53" s="15"/>
      <c r="AN53" s="15">
        <v>1</v>
      </c>
      <c r="AO53" s="9">
        <f t="shared" si="34"/>
        <v>5</v>
      </c>
      <c r="AP53" s="15"/>
      <c r="AQ53" s="15"/>
      <c r="AR53" s="15"/>
      <c r="AS53" s="15"/>
      <c r="AT53" s="15"/>
      <c r="AU53" s="15"/>
      <c r="AV53" s="15">
        <f t="shared" si="59"/>
        <v>0</v>
      </c>
      <c r="AW53" s="15"/>
      <c r="AX53" s="15"/>
      <c r="AY53" s="15"/>
      <c r="AZ53" s="15"/>
      <c r="BA53" s="15"/>
      <c r="BB53" s="15">
        <v>1</v>
      </c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9"/>
      <c r="BR53" s="19">
        <f t="shared" si="36"/>
        <v>1</v>
      </c>
      <c r="BS53" s="29"/>
      <c r="BT53" s="29"/>
      <c r="BU53" s="29"/>
      <c r="BV53" s="30"/>
      <c r="BW53" s="30"/>
      <c r="BX53" s="30">
        <v>1</v>
      </c>
      <c r="BY53" s="29">
        <v>1</v>
      </c>
      <c r="BZ53" s="29">
        <v>1</v>
      </c>
      <c r="CA53" s="30"/>
      <c r="CB53" s="30"/>
      <c r="CC53" s="37">
        <f t="shared" si="37"/>
        <v>3</v>
      </c>
      <c r="CD53" s="29"/>
      <c r="CE53" s="30">
        <v>1</v>
      </c>
      <c r="CF53" s="19">
        <f t="shared" si="38"/>
        <v>1</v>
      </c>
      <c r="CG53" s="20">
        <f t="shared" si="39"/>
        <v>4</v>
      </c>
      <c r="CH53" s="30">
        <v>1</v>
      </c>
      <c r="CI53" s="40"/>
      <c r="CJ53" s="40">
        <v>1</v>
      </c>
      <c r="CK53" s="41"/>
      <c r="CL53" s="30"/>
      <c r="CM53" s="30"/>
      <c r="CN53" s="19">
        <f t="shared" si="40"/>
        <v>2</v>
      </c>
      <c r="CO53" s="14">
        <f t="shared" si="41"/>
        <v>12</v>
      </c>
      <c r="CP53" s="14"/>
      <c r="CQ53" s="14">
        <f t="shared" si="42"/>
        <v>1</v>
      </c>
      <c r="CR53" s="15">
        <f t="shared" si="43"/>
        <v>1</v>
      </c>
      <c r="CS53" s="15">
        <f t="shared" si="44"/>
        <v>1</v>
      </c>
      <c r="CT53" s="15">
        <f t="shared" si="45"/>
        <v>0</v>
      </c>
      <c r="CU53" s="15">
        <f t="shared" si="46"/>
        <v>1</v>
      </c>
      <c r="CV53" s="15">
        <f t="shared" si="47"/>
        <v>1</v>
      </c>
      <c r="CW53" s="15">
        <f t="shared" si="48"/>
        <v>0</v>
      </c>
      <c r="CX53" s="15">
        <f t="shared" si="49"/>
        <v>0</v>
      </c>
      <c r="CY53" s="15">
        <f t="shared" si="50"/>
        <v>1</v>
      </c>
      <c r="CZ53" s="15">
        <f t="shared" si="51"/>
        <v>1</v>
      </c>
      <c r="DA53" s="15">
        <f t="shared" si="60"/>
        <v>0</v>
      </c>
      <c r="DB53" s="15">
        <f t="shared" si="53"/>
        <v>1</v>
      </c>
      <c r="DC53" s="15">
        <f t="shared" si="54"/>
        <v>0</v>
      </c>
      <c r="DD53" s="15">
        <f t="shared" si="55"/>
        <v>0</v>
      </c>
      <c r="DE53" s="15">
        <f t="shared" si="56"/>
        <v>1</v>
      </c>
      <c r="DF53" s="15">
        <f t="shared" si="57"/>
        <v>0</v>
      </c>
      <c r="DG53" s="16">
        <f t="shared" si="58"/>
        <v>9</v>
      </c>
      <c r="DH53" s="17"/>
      <c r="DI53" s="17"/>
      <c r="DJ53" s="17"/>
    </row>
    <row r="54" spans="1:114" ht="19.5" customHeight="1" x14ac:dyDescent="0.35">
      <c r="A54" s="19">
        <v>9</v>
      </c>
      <c r="B54" s="18" t="s">
        <v>81</v>
      </c>
      <c r="C54" s="27"/>
      <c r="D54" s="28"/>
      <c r="E54" s="28"/>
      <c r="F54" s="28"/>
      <c r="G54" s="15">
        <v>1</v>
      </c>
      <c r="H54" s="28"/>
      <c r="I54" s="28"/>
      <c r="J54" s="28"/>
      <c r="K54" s="15"/>
      <c r="L54" s="15">
        <v>1</v>
      </c>
      <c r="M54" s="15"/>
      <c r="N54" s="15"/>
      <c r="O54" s="15"/>
      <c r="P54" s="15">
        <v>1</v>
      </c>
      <c r="Q54" s="28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>
        <v>1</v>
      </c>
      <c r="AK54" s="15"/>
      <c r="AL54" s="15"/>
      <c r="AM54" s="15">
        <v>1</v>
      </c>
      <c r="AN54" s="15"/>
      <c r="AO54" s="9">
        <f t="shared" si="34"/>
        <v>5</v>
      </c>
      <c r="AP54" s="15">
        <v>6</v>
      </c>
      <c r="AQ54" s="15"/>
      <c r="AR54" s="15"/>
      <c r="AS54" s="15"/>
      <c r="AT54" s="15"/>
      <c r="AU54" s="15">
        <v>1</v>
      </c>
      <c r="AV54" s="15">
        <f t="shared" si="59"/>
        <v>1</v>
      </c>
      <c r="AW54" s="15"/>
      <c r="AX54" s="15"/>
      <c r="AY54" s="15"/>
      <c r="AZ54" s="15"/>
      <c r="BA54" s="15"/>
      <c r="BB54" s="15">
        <v>1</v>
      </c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>
        <v>1</v>
      </c>
      <c r="BO54" s="15"/>
      <c r="BP54" s="15">
        <v>1</v>
      </c>
      <c r="BQ54" s="19"/>
      <c r="BR54" s="19">
        <f t="shared" si="36"/>
        <v>3</v>
      </c>
      <c r="BS54" s="15"/>
      <c r="BT54" s="15"/>
      <c r="BU54" s="15"/>
      <c r="BV54" s="19"/>
      <c r="BW54" s="19"/>
      <c r="BX54" s="19"/>
      <c r="BY54" s="15">
        <v>1</v>
      </c>
      <c r="BZ54" s="15"/>
      <c r="CA54" s="19"/>
      <c r="CB54" s="19"/>
      <c r="CC54" s="37">
        <f t="shared" si="37"/>
        <v>1</v>
      </c>
      <c r="CD54" s="15"/>
      <c r="CE54" s="19">
        <v>1</v>
      </c>
      <c r="CF54" s="19">
        <f t="shared" si="38"/>
        <v>1</v>
      </c>
      <c r="CG54" s="20">
        <f t="shared" si="39"/>
        <v>2</v>
      </c>
      <c r="CH54" s="19">
        <v>2</v>
      </c>
      <c r="CI54" s="40"/>
      <c r="CJ54" s="40"/>
      <c r="CK54" s="46"/>
      <c r="CL54" s="19"/>
      <c r="CM54" s="19"/>
      <c r="CN54" s="19">
        <f t="shared" si="40"/>
        <v>2</v>
      </c>
      <c r="CO54" s="14">
        <f t="shared" si="41"/>
        <v>13</v>
      </c>
      <c r="CP54" s="14"/>
      <c r="CQ54" s="14">
        <f t="shared" si="42"/>
        <v>1</v>
      </c>
      <c r="CR54" s="15">
        <f t="shared" si="43"/>
        <v>1</v>
      </c>
      <c r="CS54" s="15">
        <f t="shared" si="44"/>
        <v>1</v>
      </c>
      <c r="CT54" s="15">
        <f t="shared" si="45"/>
        <v>0</v>
      </c>
      <c r="CU54" s="15">
        <f t="shared" si="46"/>
        <v>1</v>
      </c>
      <c r="CV54" s="15">
        <f t="shared" si="47"/>
        <v>1</v>
      </c>
      <c r="CW54" s="15">
        <f t="shared" si="48"/>
        <v>0</v>
      </c>
      <c r="CX54" s="15">
        <f t="shared" si="49"/>
        <v>1</v>
      </c>
      <c r="CY54" s="15">
        <f t="shared" si="50"/>
        <v>0</v>
      </c>
      <c r="CZ54" s="15">
        <f t="shared" si="51"/>
        <v>1</v>
      </c>
      <c r="DA54" s="15">
        <f t="shared" si="60"/>
        <v>1</v>
      </c>
      <c r="DB54" s="15">
        <f t="shared" si="53"/>
        <v>0</v>
      </c>
      <c r="DC54" s="15">
        <f t="shared" si="54"/>
        <v>0</v>
      </c>
      <c r="DD54" s="15">
        <f t="shared" si="55"/>
        <v>0</v>
      </c>
      <c r="DE54" s="15">
        <f t="shared" si="56"/>
        <v>1</v>
      </c>
      <c r="DF54" s="15">
        <f t="shared" si="57"/>
        <v>0</v>
      </c>
      <c r="DG54" s="16">
        <f t="shared" si="58"/>
        <v>9</v>
      </c>
      <c r="DH54" s="17"/>
      <c r="DI54" s="17"/>
      <c r="DJ54" s="17"/>
    </row>
    <row r="55" spans="1:114" ht="19.5" customHeight="1" x14ac:dyDescent="0.35">
      <c r="A55" s="19">
        <v>10</v>
      </c>
      <c r="B55" s="18" t="s">
        <v>82</v>
      </c>
      <c r="C55" s="21"/>
      <c r="D55" s="15"/>
      <c r="E55" s="15"/>
      <c r="F55" s="15"/>
      <c r="G55" s="15">
        <v>1</v>
      </c>
      <c r="H55" s="15"/>
      <c r="I55" s="15"/>
      <c r="J55" s="15"/>
      <c r="K55" s="15"/>
      <c r="L55" s="15">
        <v>1</v>
      </c>
      <c r="M55" s="15">
        <v>1</v>
      </c>
      <c r="N55" s="15"/>
      <c r="O55" s="15">
        <v>1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>
        <v>1</v>
      </c>
      <c r="AJ55" s="15"/>
      <c r="AK55" s="15"/>
      <c r="AL55" s="15"/>
      <c r="AM55" s="15">
        <v>2</v>
      </c>
      <c r="AN55" s="15"/>
      <c r="AO55" s="9">
        <f t="shared" si="34"/>
        <v>7</v>
      </c>
      <c r="AP55" s="15">
        <v>7</v>
      </c>
      <c r="AQ55" s="15"/>
      <c r="AR55" s="15"/>
      <c r="AS55" s="15"/>
      <c r="AT55" s="15">
        <v>1</v>
      </c>
      <c r="AU55" s="15"/>
      <c r="AV55" s="15">
        <f t="shared" si="59"/>
        <v>1</v>
      </c>
      <c r="AW55" s="15"/>
      <c r="AX55" s="15"/>
      <c r="AY55" s="15"/>
      <c r="AZ55" s="15"/>
      <c r="BA55" s="15"/>
      <c r="BB55" s="15">
        <v>2</v>
      </c>
      <c r="BC55" s="15"/>
      <c r="BD55" s="15"/>
      <c r="BE55" s="15"/>
      <c r="BF55" s="15"/>
      <c r="BG55" s="15"/>
      <c r="BH55" s="15"/>
      <c r="BI55" s="15"/>
      <c r="BJ55" s="15"/>
      <c r="BK55" s="15">
        <v>1</v>
      </c>
      <c r="BL55" s="15"/>
      <c r="BM55" s="15"/>
      <c r="BN55" s="15">
        <v>1</v>
      </c>
      <c r="BO55" s="15"/>
      <c r="BP55" s="15"/>
      <c r="BQ55" s="19"/>
      <c r="BR55" s="19">
        <f t="shared" si="36"/>
        <v>4</v>
      </c>
      <c r="BS55" s="15"/>
      <c r="BT55" s="15">
        <v>1</v>
      </c>
      <c r="BU55" s="15"/>
      <c r="BV55" s="19"/>
      <c r="BW55" s="19"/>
      <c r="BX55" s="19">
        <v>2</v>
      </c>
      <c r="BY55" s="15"/>
      <c r="BZ55" s="15">
        <v>2</v>
      </c>
      <c r="CA55" s="19"/>
      <c r="CB55" s="19"/>
      <c r="CC55" s="37">
        <f t="shared" si="37"/>
        <v>5</v>
      </c>
      <c r="CD55" s="15"/>
      <c r="CE55" s="19">
        <v>1</v>
      </c>
      <c r="CF55" s="19">
        <f t="shared" si="38"/>
        <v>1</v>
      </c>
      <c r="CG55" s="20">
        <f t="shared" si="39"/>
        <v>6</v>
      </c>
      <c r="CH55" s="19">
        <v>1</v>
      </c>
      <c r="CI55" s="40"/>
      <c r="CJ55" s="40">
        <v>1</v>
      </c>
      <c r="CK55" s="46"/>
      <c r="CL55" s="19"/>
      <c r="CM55" s="19"/>
      <c r="CN55" s="19">
        <f t="shared" si="40"/>
        <v>2</v>
      </c>
      <c r="CO55" s="14">
        <f t="shared" si="41"/>
        <v>20</v>
      </c>
      <c r="CP55" s="14"/>
      <c r="CQ55" s="47">
        <f t="shared" si="42"/>
        <v>1</v>
      </c>
      <c r="CR55" s="48">
        <f t="shared" si="43"/>
        <v>2</v>
      </c>
      <c r="CS55" s="15">
        <f t="shared" si="44"/>
        <v>2</v>
      </c>
      <c r="CT55" s="48">
        <f t="shared" si="45"/>
        <v>1</v>
      </c>
      <c r="CU55" s="15">
        <f t="shared" si="46"/>
        <v>1</v>
      </c>
      <c r="CV55" s="15">
        <f t="shared" si="47"/>
        <v>1</v>
      </c>
      <c r="CW55" s="15">
        <f t="shared" si="48"/>
        <v>0</v>
      </c>
      <c r="CX55" s="15">
        <f t="shared" si="49"/>
        <v>1</v>
      </c>
      <c r="CY55" s="15">
        <f t="shared" si="50"/>
        <v>2</v>
      </c>
      <c r="CZ55" s="15">
        <f t="shared" si="51"/>
        <v>2</v>
      </c>
      <c r="DA55" s="15">
        <f t="shared" si="60"/>
        <v>0</v>
      </c>
      <c r="DB55" s="15">
        <f t="shared" si="53"/>
        <v>2</v>
      </c>
      <c r="DC55" s="15">
        <f t="shared" si="54"/>
        <v>1</v>
      </c>
      <c r="DD55" s="15">
        <f t="shared" si="55"/>
        <v>1</v>
      </c>
      <c r="DE55" s="15">
        <f t="shared" si="56"/>
        <v>0</v>
      </c>
      <c r="DF55" s="15">
        <f t="shared" si="57"/>
        <v>0</v>
      </c>
      <c r="DG55" s="16">
        <f t="shared" si="58"/>
        <v>17</v>
      </c>
      <c r="DH55" s="17"/>
      <c r="DI55" s="17"/>
      <c r="DJ55" s="17"/>
    </row>
    <row r="56" spans="1:114" ht="19.5" customHeight="1" x14ac:dyDescent="0.35">
      <c r="A56" s="19">
        <v>11</v>
      </c>
      <c r="B56" s="18" t="s">
        <v>83</v>
      </c>
      <c r="C56" s="21"/>
      <c r="D56" s="15"/>
      <c r="E56" s="15"/>
      <c r="F56" s="15"/>
      <c r="G56" s="15"/>
      <c r="H56" s="15"/>
      <c r="I56" s="15"/>
      <c r="J56" s="15"/>
      <c r="K56" s="15"/>
      <c r="L56" s="15">
        <v>1</v>
      </c>
      <c r="M56" s="15">
        <v>3</v>
      </c>
      <c r="N56" s="15"/>
      <c r="O56" s="15">
        <v>1</v>
      </c>
      <c r="P56" s="15">
        <v>1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>
        <v>2</v>
      </c>
      <c r="AK56" s="15"/>
      <c r="AL56" s="15"/>
      <c r="AM56" s="15">
        <v>2</v>
      </c>
      <c r="AN56" s="15"/>
      <c r="AO56" s="9">
        <f t="shared" si="34"/>
        <v>10</v>
      </c>
      <c r="AP56" s="29">
        <v>15</v>
      </c>
      <c r="AQ56" s="15"/>
      <c r="AR56" s="15">
        <v>1</v>
      </c>
      <c r="AS56" s="15">
        <v>1</v>
      </c>
      <c r="AT56" s="15"/>
      <c r="AU56" s="15">
        <v>1</v>
      </c>
      <c r="AV56" s="15">
        <f t="shared" si="59"/>
        <v>3</v>
      </c>
      <c r="AW56" s="15"/>
      <c r="AX56" s="15"/>
      <c r="AY56" s="15"/>
      <c r="AZ56" s="15"/>
      <c r="BA56" s="15"/>
      <c r="BB56" s="15">
        <v>6</v>
      </c>
      <c r="BC56" s="15">
        <v>2</v>
      </c>
      <c r="BD56" s="15"/>
      <c r="BE56" s="15">
        <v>1</v>
      </c>
      <c r="BF56" s="15"/>
      <c r="BG56" s="15"/>
      <c r="BH56" s="15"/>
      <c r="BI56" s="15"/>
      <c r="BJ56" s="15"/>
      <c r="BK56" s="15">
        <v>3</v>
      </c>
      <c r="BL56" s="15"/>
      <c r="BM56" s="15"/>
      <c r="BN56" s="15">
        <v>1</v>
      </c>
      <c r="BO56" s="15"/>
      <c r="BP56" s="15">
        <v>5</v>
      </c>
      <c r="BQ56" s="19"/>
      <c r="BR56" s="19">
        <f t="shared" si="36"/>
        <v>18</v>
      </c>
      <c r="BS56" s="29"/>
      <c r="BT56" s="29">
        <v>1</v>
      </c>
      <c r="BU56" s="29"/>
      <c r="BV56" s="30"/>
      <c r="BW56" s="30"/>
      <c r="BX56" s="30">
        <v>1</v>
      </c>
      <c r="BY56" s="29">
        <v>2</v>
      </c>
      <c r="BZ56" s="29"/>
      <c r="CA56" s="30"/>
      <c r="CB56" s="30"/>
      <c r="CC56" s="37">
        <f t="shared" si="37"/>
        <v>4</v>
      </c>
      <c r="CD56" s="29"/>
      <c r="CE56" s="30">
        <v>1</v>
      </c>
      <c r="CF56" s="19">
        <f t="shared" si="38"/>
        <v>1</v>
      </c>
      <c r="CG56" s="20">
        <f t="shared" si="39"/>
        <v>5</v>
      </c>
      <c r="CH56" s="30"/>
      <c r="CI56" s="40"/>
      <c r="CJ56" s="40"/>
      <c r="CK56" s="41">
        <v>1</v>
      </c>
      <c r="CL56" s="30">
        <v>1</v>
      </c>
      <c r="CM56" s="30"/>
      <c r="CN56" s="19">
        <f t="shared" si="40"/>
        <v>2</v>
      </c>
      <c r="CO56" s="14">
        <f t="shared" si="41"/>
        <v>38</v>
      </c>
      <c r="CP56" s="14"/>
      <c r="CQ56" s="47">
        <f t="shared" si="42"/>
        <v>0</v>
      </c>
      <c r="CR56" s="48">
        <f t="shared" si="43"/>
        <v>4</v>
      </c>
      <c r="CS56" s="15">
        <f t="shared" si="44"/>
        <v>6</v>
      </c>
      <c r="CT56" s="48">
        <f t="shared" si="45"/>
        <v>1</v>
      </c>
      <c r="CU56" s="15">
        <f t="shared" si="46"/>
        <v>2</v>
      </c>
      <c r="CV56" s="15">
        <f t="shared" si="47"/>
        <v>2</v>
      </c>
      <c r="CW56" s="15">
        <f t="shared" si="48"/>
        <v>2</v>
      </c>
      <c r="CX56" s="15">
        <f t="shared" si="49"/>
        <v>1</v>
      </c>
      <c r="CY56" s="15">
        <f t="shared" si="50"/>
        <v>1</v>
      </c>
      <c r="CZ56" s="15">
        <f t="shared" si="51"/>
        <v>2</v>
      </c>
      <c r="DA56" s="15">
        <f t="shared" si="60"/>
        <v>5</v>
      </c>
      <c r="DB56" s="15">
        <f t="shared" si="53"/>
        <v>0</v>
      </c>
      <c r="DC56" s="15">
        <f t="shared" si="54"/>
        <v>0</v>
      </c>
      <c r="DD56" s="15">
        <f t="shared" si="55"/>
        <v>3</v>
      </c>
      <c r="DE56" s="15">
        <f t="shared" si="56"/>
        <v>2</v>
      </c>
      <c r="DF56" s="15">
        <f t="shared" si="57"/>
        <v>0</v>
      </c>
      <c r="DG56" s="16">
        <f t="shared" si="58"/>
        <v>31</v>
      </c>
      <c r="DH56" s="17"/>
      <c r="DI56" s="17"/>
      <c r="DJ56" s="17"/>
    </row>
    <row r="57" spans="1:114" ht="19.5" customHeight="1" x14ac:dyDescent="0.35">
      <c r="A57" s="19">
        <v>12</v>
      </c>
      <c r="B57" s="18" t="s">
        <v>84</v>
      </c>
      <c r="C57" s="21"/>
      <c r="D57" s="15"/>
      <c r="E57" s="15"/>
      <c r="F57" s="15"/>
      <c r="G57" s="15"/>
      <c r="H57" s="15"/>
      <c r="I57" s="15">
        <v>1</v>
      </c>
      <c r="J57" s="15"/>
      <c r="K57" s="15"/>
      <c r="L57" s="15">
        <v>2</v>
      </c>
      <c r="M57" s="15">
        <v>1</v>
      </c>
      <c r="N57" s="15"/>
      <c r="O57" s="15">
        <v>2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>
        <v>1</v>
      </c>
      <c r="AN57" s="15">
        <v>1</v>
      </c>
      <c r="AO57" s="9">
        <f t="shared" si="34"/>
        <v>8</v>
      </c>
      <c r="AP57" s="29">
        <v>8</v>
      </c>
      <c r="AQ57" s="15"/>
      <c r="AR57" s="15">
        <v>1</v>
      </c>
      <c r="AS57" s="15"/>
      <c r="AT57" s="15"/>
      <c r="AU57" s="15">
        <v>1</v>
      </c>
      <c r="AV57" s="15">
        <f t="shared" si="59"/>
        <v>2</v>
      </c>
      <c r="AW57" s="15"/>
      <c r="AX57" s="15"/>
      <c r="AY57" s="15"/>
      <c r="AZ57" s="15"/>
      <c r="BA57" s="15"/>
      <c r="BB57" s="15">
        <v>5</v>
      </c>
      <c r="BC57" s="15">
        <v>2</v>
      </c>
      <c r="BD57" s="15"/>
      <c r="BE57" s="15"/>
      <c r="BF57" s="15"/>
      <c r="BG57" s="15"/>
      <c r="BH57" s="15"/>
      <c r="BI57" s="15"/>
      <c r="BJ57" s="15"/>
      <c r="BK57" s="15">
        <v>2</v>
      </c>
      <c r="BL57" s="15"/>
      <c r="BM57" s="15"/>
      <c r="BN57" s="15"/>
      <c r="BO57" s="15"/>
      <c r="BP57" s="15">
        <v>4</v>
      </c>
      <c r="BQ57" s="19"/>
      <c r="BR57" s="19">
        <f t="shared" si="36"/>
        <v>13</v>
      </c>
      <c r="BS57" s="29"/>
      <c r="BT57" s="29">
        <v>2</v>
      </c>
      <c r="BU57" s="29"/>
      <c r="BV57" s="30"/>
      <c r="BW57" s="30"/>
      <c r="BX57" s="30">
        <v>3</v>
      </c>
      <c r="BY57" s="29"/>
      <c r="BZ57" s="29">
        <v>2</v>
      </c>
      <c r="CA57" s="30"/>
      <c r="CB57" s="30"/>
      <c r="CC57" s="37">
        <f t="shared" si="37"/>
        <v>7</v>
      </c>
      <c r="CD57" s="29"/>
      <c r="CE57" s="30">
        <v>1</v>
      </c>
      <c r="CF57" s="19">
        <f t="shared" si="38"/>
        <v>1</v>
      </c>
      <c r="CG57" s="20">
        <f t="shared" si="39"/>
        <v>8</v>
      </c>
      <c r="CH57" s="30"/>
      <c r="CI57" s="40"/>
      <c r="CJ57" s="40"/>
      <c r="CK57" s="41"/>
      <c r="CL57" s="30"/>
      <c r="CM57" s="30"/>
      <c r="CN57" s="19">
        <f t="shared" si="40"/>
        <v>0</v>
      </c>
      <c r="CO57" s="14">
        <f t="shared" si="41"/>
        <v>31</v>
      </c>
      <c r="CP57" s="14"/>
      <c r="CQ57" s="14">
        <f t="shared" si="42"/>
        <v>1</v>
      </c>
      <c r="CR57" s="15">
        <f t="shared" si="43"/>
        <v>3</v>
      </c>
      <c r="CS57" s="15">
        <f t="shared" si="44"/>
        <v>5</v>
      </c>
      <c r="CT57" s="15">
        <f t="shared" si="45"/>
        <v>2</v>
      </c>
      <c r="CU57" s="15">
        <f t="shared" si="46"/>
        <v>2</v>
      </c>
      <c r="CV57" s="15">
        <f t="shared" si="47"/>
        <v>0</v>
      </c>
      <c r="CW57" s="15">
        <f t="shared" si="48"/>
        <v>2</v>
      </c>
      <c r="CX57" s="15">
        <f t="shared" si="49"/>
        <v>0</v>
      </c>
      <c r="CY57" s="15">
        <f t="shared" si="50"/>
        <v>3</v>
      </c>
      <c r="CZ57" s="15">
        <f t="shared" si="51"/>
        <v>2</v>
      </c>
      <c r="DA57" s="15">
        <f t="shared" si="60"/>
        <v>4</v>
      </c>
      <c r="DB57" s="15">
        <f t="shared" si="53"/>
        <v>2</v>
      </c>
      <c r="DC57" s="15">
        <f t="shared" si="54"/>
        <v>0</v>
      </c>
      <c r="DD57" s="15">
        <f t="shared" si="55"/>
        <v>2</v>
      </c>
      <c r="DE57" s="15">
        <f t="shared" si="56"/>
        <v>0</v>
      </c>
      <c r="DF57" s="15">
        <f t="shared" si="57"/>
        <v>0</v>
      </c>
      <c r="DG57" s="16">
        <f t="shared" si="58"/>
        <v>28</v>
      </c>
      <c r="DH57" s="17"/>
      <c r="DI57" s="17"/>
      <c r="DJ57" s="17"/>
    </row>
    <row r="58" spans="1:114" ht="19.5" customHeight="1" x14ac:dyDescent="0.35">
      <c r="A58" s="19">
        <v>13</v>
      </c>
      <c r="B58" s="18" t="s">
        <v>85</v>
      </c>
      <c r="C58" s="21"/>
      <c r="D58" s="15"/>
      <c r="E58" s="15"/>
      <c r="F58" s="15"/>
      <c r="G58" s="15"/>
      <c r="H58" s="15"/>
      <c r="I58" s="15"/>
      <c r="J58" s="15"/>
      <c r="K58" s="15"/>
      <c r="L58" s="15">
        <v>1</v>
      </c>
      <c r="M58" s="15">
        <v>1</v>
      </c>
      <c r="N58" s="15"/>
      <c r="O58" s="15">
        <v>1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>
        <v>1</v>
      </c>
      <c r="AN58" s="15"/>
      <c r="AO58" s="9">
        <f t="shared" si="34"/>
        <v>4</v>
      </c>
      <c r="AP58" s="15">
        <v>7</v>
      </c>
      <c r="AQ58" s="15"/>
      <c r="AR58" s="15"/>
      <c r="AS58" s="15"/>
      <c r="AT58" s="15">
        <v>1</v>
      </c>
      <c r="AU58" s="15"/>
      <c r="AV58" s="15">
        <f t="shared" si="59"/>
        <v>1</v>
      </c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>
        <v>1</v>
      </c>
      <c r="BO58" s="15"/>
      <c r="BP58" s="15">
        <v>1</v>
      </c>
      <c r="BQ58" s="19"/>
      <c r="BR58" s="19">
        <f t="shared" si="36"/>
        <v>2</v>
      </c>
      <c r="BS58" s="15"/>
      <c r="BT58" s="15">
        <v>1</v>
      </c>
      <c r="BU58" s="15"/>
      <c r="BV58" s="19"/>
      <c r="BW58" s="19"/>
      <c r="BX58" s="19"/>
      <c r="BY58" s="15">
        <v>1</v>
      </c>
      <c r="BZ58" s="15"/>
      <c r="CA58" s="19"/>
      <c r="CB58" s="19"/>
      <c r="CC58" s="37">
        <f t="shared" si="37"/>
        <v>2</v>
      </c>
      <c r="CD58" s="15"/>
      <c r="CE58" s="19">
        <v>1</v>
      </c>
      <c r="CF58" s="19">
        <f t="shared" si="38"/>
        <v>1</v>
      </c>
      <c r="CG58" s="20">
        <f t="shared" si="39"/>
        <v>3</v>
      </c>
      <c r="CH58" s="19">
        <v>1</v>
      </c>
      <c r="CI58" s="40"/>
      <c r="CJ58" s="40">
        <v>1</v>
      </c>
      <c r="CK58" s="46"/>
      <c r="CL58" s="19"/>
      <c r="CM58" s="19"/>
      <c r="CN58" s="19">
        <f t="shared" si="40"/>
        <v>2</v>
      </c>
      <c r="CO58" s="14">
        <f t="shared" si="41"/>
        <v>12</v>
      </c>
      <c r="CP58" s="14"/>
      <c r="CQ58" s="14">
        <f t="shared" si="42"/>
        <v>0</v>
      </c>
      <c r="CR58" s="15">
        <f t="shared" si="43"/>
        <v>2</v>
      </c>
      <c r="CS58" s="15">
        <f t="shared" si="44"/>
        <v>0</v>
      </c>
      <c r="CT58" s="15">
        <f t="shared" si="45"/>
        <v>1</v>
      </c>
      <c r="CU58" s="15">
        <f t="shared" si="46"/>
        <v>1</v>
      </c>
      <c r="CV58" s="15">
        <f t="shared" si="47"/>
        <v>0</v>
      </c>
      <c r="CW58" s="15">
        <f t="shared" si="48"/>
        <v>0</v>
      </c>
      <c r="CX58" s="15">
        <f t="shared" si="49"/>
        <v>1</v>
      </c>
      <c r="CY58" s="15">
        <f t="shared" si="50"/>
        <v>0</v>
      </c>
      <c r="CZ58" s="15">
        <f t="shared" si="51"/>
        <v>1</v>
      </c>
      <c r="DA58" s="15">
        <f t="shared" si="60"/>
        <v>1</v>
      </c>
      <c r="DB58" s="15">
        <f t="shared" si="53"/>
        <v>0</v>
      </c>
      <c r="DC58" s="15">
        <f t="shared" si="54"/>
        <v>1</v>
      </c>
      <c r="DD58" s="15">
        <f t="shared" si="55"/>
        <v>0</v>
      </c>
      <c r="DE58" s="15">
        <f t="shared" si="56"/>
        <v>1</v>
      </c>
      <c r="DF58" s="15">
        <f t="shared" si="57"/>
        <v>0</v>
      </c>
      <c r="DG58" s="16">
        <f t="shared" si="58"/>
        <v>9</v>
      </c>
      <c r="DH58" s="17"/>
      <c r="DI58" s="17"/>
      <c r="DJ58" s="17"/>
    </row>
    <row r="59" spans="1:114" ht="19.5" customHeight="1" x14ac:dyDescent="0.35">
      <c r="A59" s="19">
        <v>14</v>
      </c>
      <c r="B59" s="18" t="s">
        <v>86</v>
      </c>
      <c r="C59" s="21"/>
      <c r="D59" s="15"/>
      <c r="E59" s="15"/>
      <c r="F59" s="15"/>
      <c r="G59" s="15">
        <v>1</v>
      </c>
      <c r="H59" s="15"/>
      <c r="I59" s="15"/>
      <c r="J59" s="15"/>
      <c r="K59" s="15"/>
      <c r="L59" s="15">
        <v>1</v>
      </c>
      <c r="M59" s="15">
        <v>1</v>
      </c>
      <c r="N59" s="15"/>
      <c r="O59" s="15">
        <v>1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>
        <v>1</v>
      </c>
      <c r="AK59" s="15"/>
      <c r="AL59" s="15"/>
      <c r="AM59" s="15">
        <v>1</v>
      </c>
      <c r="AN59" s="15">
        <v>1</v>
      </c>
      <c r="AO59" s="9">
        <f t="shared" si="34"/>
        <v>7</v>
      </c>
      <c r="AP59" s="15">
        <v>6</v>
      </c>
      <c r="AQ59" s="15"/>
      <c r="AR59" s="15"/>
      <c r="AS59" s="15"/>
      <c r="AT59" s="15"/>
      <c r="AU59" s="15">
        <v>1</v>
      </c>
      <c r="AV59" s="15">
        <f t="shared" si="59"/>
        <v>1</v>
      </c>
      <c r="AW59" s="15"/>
      <c r="AX59" s="15"/>
      <c r="AY59" s="15"/>
      <c r="AZ59" s="15"/>
      <c r="BA59" s="15"/>
      <c r="BB59" s="15">
        <v>3</v>
      </c>
      <c r="BC59" s="15">
        <v>1</v>
      </c>
      <c r="BD59" s="15"/>
      <c r="BE59" s="15"/>
      <c r="BF59" s="15"/>
      <c r="BG59" s="15"/>
      <c r="BH59" s="15"/>
      <c r="BI59" s="15"/>
      <c r="BJ59" s="15"/>
      <c r="BK59" s="15">
        <v>1</v>
      </c>
      <c r="BL59" s="15"/>
      <c r="BM59" s="15"/>
      <c r="BN59" s="15"/>
      <c r="BO59" s="15"/>
      <c r="BP59" s="15">
        <v>1</v>
      </c>
      <c r="BQ59" s="19"/>
      <c r="BR59" s="19">
        <f t="shared" si="36"/>
        <v>6</v>
      </c>
      <c r="BS59" s="29"/>
      <c r="BT59" s="29"/>
      <c r="BU59" s="29"/>
      <c r="BV59" s="30"/>
      <c r="BW59" s="30"/>
      <c r="BX59" s="30"/>
      <c r="BY59" s="29">
        <v>1</v>
      </c>
      <c r="BZ59" s="29"/>
      <c r="CA59" s="30"/>
      <c r="CB59" s="30"/>
      <c r="CC59" s="37">
        <f t="shared" si="37"/>
        <v>1</v>
      </c>
      <c r="CD59" s="29"/>
      <c r="CE59" s="30">
        <v>1</v>
      </c>
      <c r="CF59" s="19">
        <f t="shared" si="38"/>
        <v>1</v>
      </c>
      <c r="CG59" s="20">
        <f t="shared" si="39"/>
        <v>2</v>
      </c>
      <c r="CH59" s="30">
        <v>1</v>
      </c>
      <c r="CI59" s="40"/>
      <c r="CJ59" s="40"/>
      <c r="CK59" s="41"/>
      <c r="CL59" s="30"/>
      <c r="CM59" s="30"/>
      <c r="CN59" s="19">
        <f t="shared" si="40"/>
        <v>1</v>
      </c>
      <c r="CO59" s="14">
        <f t="shared" si="41"/>
        <v>17</v>
      </c>
      <c r="CP59" s="14"/>
      <c r="CQ59" s="14">
        <f t="shared" si="42"/>
        <v>1</v>
      </c>
      <c r="CR59" s="15">
        <f t="shared" si="43"/>
        <v>2</v>
      </c>
      <c r="CS59" s="15">
        <f t="shared" si="44"/>
        <v>3</v>
      </c>
      <c r="CT59" s="15">
        <f t="shared" si="45"/>
        <v>0</v>
      </c>
      <c r="CU59" s="15">
        <f t="shared" si="46"/>
        <v>1</v>
      </c>
      <c r="CV59" s="15">
        <f t="shared" si="47"/>
        <v>1</v>
      </c>
      <c r="CW59" s="15">
        <f t="shared" si="48"/>
        <v>1</v>
      </c>
      <c r="CX59" s="15">
        <f t="shared" si="49"/>
        <v>0</v>
      </c>
      <c r="CY59" s="15">
        <f t="shared" si="50"/>
        <v>0</v>
      </c>
      <c r="CZ59" s="15">
        <f t="shared" si="51"/>
        <v>2</v>
      </c>
      <c r="DA59" s="15">
        <f t="shared" si="60"/>
        <v>1</v>
      </c>
      <c r="DB59" s="15">
        <f t="shared" si="53"/>
        <v>0</v>
      </c>
      <c r="DC59" s="15">
        <f t="shared" si="54"/>
        <v>0</v>
      </c>
      <c r="DD59" s="15">
        <f t="shared" si="55"/>
        <v>1</v>
      </c>
      <c r="DE59" s="15">
        <f t="shared" si="56"/>
        <v>1</v>
      </c>
      <c r="DF59" s="15">
        <f t="shared" si="57"/>
        <v>0</v>
      </c>
      <c r="DG59" s="16">
        <f t="shared" si="58"/>
        <v>14</v>
      </c>
      <c r="DH59" s="17"/>
      <c r="DI59" s="17"/>
      <c r="DJ59" s="17"/>
    </row>
    <row r="60" spans="1:114" ht="19.5" customHeight="1" x14ac:dyDescent="0.35">
      <c r="A60" s="19">
        <v>15</v>
      </c>
      <c r="B60" s="18" t="s">
        <v>87</v>
      </c>
      <c r="C60" s="21"/>
      <c r="D60" s="15"/>
      <c r="E60" s="15"/>
      <c r="F60" s="15"/>
      <c r="G60" s="15"/>
      <c r="H60" s="15"/>
      <c r="I60" s="15"/>
      <c r="J60" s="15"/>
      <c r="K60" s="15"/>
      <c r="L60" s="15">
        <v>1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>
        <v>1</v>
      </c>
      <c r="AJ60" s="15">
        <v>1</v>
      </c>
      <c r="AK60" s="15"/>
      <c r="AL60" s="15"/>
      <c r="AM60" s="15">
        <v>1</v>
      </c>
      <c r="AN60" s="15"/>
      <c r="AO60" s="9">
        <f t="shared" si="34"/>
        <v>4</v>
      </c>
      <c r="AP60" s="15">
        <v>5</v>
      </c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>
        <v>1</v>
      </c>
      <c r="BC60" s="15"/>
      <c r="BD60" s="15"/>
      <c r="BE60" s="15"/>
      <c r="BF60" s="15"/>
      <c r="BG60" s="15"/>
      <c r="BH60" s="15"/>
      <c r="BI60" s="15"/>
      <c r="BJ60" s="15"/>
      <c r="BK60" s="15">
        <v>1</v>
      </c>
      <c r="BL60" s="15"/>
      <c r="BM60" s="15"/>
      <c r="BN60" s="15"/>
      <c r="BO60" s="15"/>
      <c r="BP60" s="15">
        <v>1</v>
      </c>
      <c r="BQ60" s="19"/>
      <c r="BR60" s="19">
        <f t="shared" si="36"/>
        <v>3</v>
      </c>
      <c r="BS60" s="29"/>
      <c r="BT60" s="29"/>
      <c r="BU60" s="29"/>
      <c r="BV60" s="30"/>
      <c r="BW60" s="30"/>
      <c r="BX60" s="30"/>
      <c r="BY60" s="29"/>
      <c r="BZ60" s="29"/>
      <c r="CA60" s="30"/>
      <c r="CB60" s="30"/>
      <c r="CC60" s="37">
        <f t="shared" si="37"/>
        <v>0</v>
      </c>
      <c r="CD60" s="29"/>
      <c r="CE60" s="30">
        <v>1</v>
      </c>
      <c r="CF60" s="19">
        <f t="shared" si="38"/>
        <v>1</v>
      </c>
      <c r="CG60" s="20">
        <f t="shared" si="39"/>
        <v>1</v>
      </c>
      <c r="CH60" s="30">
        <v>1</v>
      </c>
      <c r="CI60" s="40"/>
      <c r="CJ60" s="40">
        <v>1</v>
      </c>
      <c r="CK60" s="41"/>
      <c r="CL60" s="30"/>
      <c r="CM60" s="30"/>
      <c r="CN60" s="19">
        <f t="shared" si="40"/>
        <v>2</v>
      </c>
      <c r="CO60" s="14">
        <f t="shared" si="41"/>
        <v>10</v>
      </c>
      <c r="CP60" s="14"/>
      <c r="CQ60" s="14">
        <f t="shared" si="42"/>
        <v>0</v>
      </c>
      <c r="CR60" s="15">
        <f t="shared" si="43"/>
        <v>1</v>
      </c>
      <c r="CS60" s="15">
        <f t="shared" si="44"/>
        <v>1</v>
      </c>
      <c r="CT60" s="15">
        <f t="shared" si="45"/>
        <v>0</v>
      </c>
      <c r="CU60" s="15">
        <f t="shared" si="46"/>
        <v>0</v>
      </c>
      <c r="CV60" s="15">
        <f t="shared" si="47"/>
        <v>2</v>
      </c>
      <c r="CW60" s="15">
        <f t="shared" si="48"/>
        <v>0</v>
      </c>
      <c r="CX60" s="15">
        <f t="shared" si="49"/>
        <v>0</v>
      </c>
      <c r="CY60" s="15">
        <f t="shared" si="50"/>
        <v>0</v>
      </c>
      <c r="CZ60" s="15">
        <f t="shared" si="51"/>
        <v>1</v>
      </c>
      <c r="DA60" s="15">
        <f t="shared" si="60"/>
        <v>1</v>
      </c>
      <c r="DB60" s="15">
        <f t="shared" si="53"/>
        <v>0</v>
      </c>
      <c r="DC60" s="15">
        <f t="shared" si="54"/>
        <v>0</v>
      </c>
      <c r="DD60" s="15">
        <f t="shared" si="55"/>
        <v>1</v>
      </c>
      <c r="DE60" s="15">
        <f t="shared" si="56"/>
        <v>0</v>
      </c>
      <c r="DF60" s="15">
        <f t="shared" si="57"/>
        <v>0</v>
      </c>
      <c r="DG60" s="16">
        <f t="shared" si="58"/>
        <v>7</v>
      </c>
      <c r="DH60" s="17"/>
      <c r="DI60" s="17"/>
      <c r="DJ60" s="17"/>
    </row>
    <row r="61" spans="1:114" ht="19.5" customHeight="1" x14ac:dyDescent="0.35">
      <c r="A61" s="19">
        <v>16</v>
      </c>
      <c r="B61" s="34" t="s">
        <v>88</v>
      </c>
      <c r="C61" s="21"/>
      <c r="D61" s="15"/>
      <c r="E61" s="15"/>
      <c r="F61" s="15"/>
      <c r="G61" s="15">
        <v>1</v>
      </c>
      <c r="H61" s="15"/>
      <c r="I61" s="15"/>
      <c r="J61" s="15"/>
      <c r="K61" s="15"/>
      <c r="L61" s="15">
        <v>1</v>
      </c>
      <c r="M61" s="15">
        <v>1</v>
      </c>
      <c r="N61" s="15"/>
      <c r="O61" s="15">
        <v>1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>
        <v>1</v>
      </c>
      <c r="AJ61" s="15"/>
      <c r="AK61" s="15"/>
      <c r="AL61" s="15"/>
      <c r="AM61" s="15">
        <v>1</v>
      </c>
      <c r="AN61" s="15"/>
      <c r="AO61" s="9">
        <f t="shared" si="34"/>
        <v>6</v>
      </c>
      <c r="AP61" s="35">
        <v>5</v>
      </c>
      <c r="AQ61" s="35"/>
      <c r="AR61" s="35"/>
      <c r="AS61" s="35"/>
      <c r="AT61" s="35">
        <v>1</v>
      </c>
      <c r="AU61" s="35"/>
      <c r="AV61" s="35">
        <f t="shared" ref="AV61:AV65" si="61">SUM(AQ61:AU61)</f>
        <v>1</v>
      </c>
      <c r="AW61" s="15"/>
      <c r="AX61" s="15"/>
      <c r="AY61" s="15"/>
      <c r="AZ61" s="15"/>
      <c r="BA61" s="15"/>
      <c r="BB61" s="15">
        <v>1</v>
      </c>
      <c r="BC61" s="15"/>
      <c r="BD61" s="15"/>
      <c r="BE61" s="15"/>
      <c r="BF61" s="15"/>
      <c r="BG61" s="15"/>
      <c r="BH61" s="15"/>
      <c r="BI61" s="15"/>
      <c r="BJ61" s="15"/>
      <c r="BK61" s="15">
        <v>1</v>
      </c>
      <c r="BL61" s="15"/>
      <c r="BM61" s="15">
        <v>1</v>
      </c>
      <c r="BN61" s="15"/>
      <c r="BO61" s="15"/>
      <c r="BP61" s="15">
        <v>1</v>
      </c>
      <c r="BQ61" s="19"/>
      <c r="BR61" s="19">
        <f t="shared" si="36"/>
        <v>4</v>
      </c>
      <c r="BS61" s="49"/>
      <c r="BT61" s="49"/>
      <c r="BU61" s="49"/>
      <c r="BV61" s="50"/>
      <c r="BW61" s="50"/>
      <c r="BX61" s="50"/>
      <c r="BY61" s="49"/>
      <c r="BZ61" s="49"/>
      <c r="CA61" s="50"/>
      <c r="CB61" s="50"/>
      <c r="CC61" s="37">
        <f t="shared" si="37"/>
        <v>0</v>
      </c>
      <c r="CD61" s="49"/>
      <c r="CE61" s="50">
        <v>1</v>
      </c>
      <c r="CF61" s="19">
        <f t="shared" si="38"/>
        <v>1</v>
      </c>
      <c r="CG61" s="20">
        <f t="shared" si="39"/>
        <v>1</v>
      </c>
      <c r="CH61" s="50">
        <v>1</v>
      </c>
      <c r="CI61" s="40"/>
      <c r="CJ61" s="40"/>
      <c r="CK61" s="51"/>
      <c r="CL61" s="50"/>
      <c r="CM61" s="50"/>
      <c r="CN61" s="19">
        <f t="shared" si="40"/>
        <v>1</v>
      </c>
      <c r="CO61" s="14">
        <f t="shared" si="41"/>
        <v>13</v>
      </c>
      <c r="CP61" s="14"/>
      <c r="CQ61" s="14">
        <f t="shared" si="42"/>
        <v>1</v>
      </c>
      <c r="CR61" s="15">
        <f t="shared" si="43"/>
        <v>2</v>
      </c>
      <c r="CS61" s="15">
        <f t="shared" si="44"/>
        <v>1</v>
      </c>
      <c r="CT61" s="15">
        <f t="shared" si="45"/>
        <v>0</v>
      </c>
      <c r="CU61" s="15">
        <f t="shared" si="46"/>
        <v>1</v>
      </c>
      <c r="CV61" s="15">
        <f t="shared" si="47"/>
        <v>1</v>
      </c>
      <c r="CW61" s="15">
        <f t="shared" si="48"/>
        <v>0</v>
      </c>
      <c r="CX61" s="15">
        <f t="shared" si="49"/>
        <v>0</v>
      </c>
      <c r="CY61" s="15">
        <f t="shared" si="50"/>
        <v>0</v>
      </c>
      <c r="CZ61" s="15">
        <f t="shared" si="51"/>
        <v>1</v>
      </c>
      <c r="DA61" s="15">
        <f t="shared" si="60"/>
        <v>1</v>
      </c>
      <c r="DB61" s="15">
        <f t="shared" si="53"/>
        <v>0</v>
      </c>
      <c r="DC61" s="15">
        <f t="shared" si="54"/>
        <v>1</v>
      </c>
      <c r="DD61" s="15">
        <f t="shared" si="55"/>
        <v>1</v>
      </c>
      <c r="DE61" s="15">
        <f t="shared" si="56"/>
        <v>0</v>
      </c>
      <c r="DF61" s="15">
        <f t="shared" si="57"/>
        <v>0</v>
      </c>
      <c r="DG61" s="16">
        <f t="shared" si="58"/>
        <v>10</v>
      </c>
      <c r="DH61" s="17"/>
      <c r="DI61" s="17"/>
      <c r="DJ61" s="17"/>
    </row>
    <row r="62" spans="1:114" ht="19.5" customHeight="1" x14ac:dyDescent="0.35">
      <c r="A62" s="19">
        <v>17</v>
      </c>
      <c r="B62" s="34" t="s">
        <v>89</v>
      </c>
      <c r="C62" s="21"/>
      <c r="D62" s="15"/>
      <c r="E62" s="15"/>
      <c r="F62" s="15"/>
      <c r="G62" s="15"/>
      <c r="H62" s="15"/>
      <c r="I62" s="15">
        <v>1</v>
      </c>
      <c r="J62" s="15"/>
      <c r="K62" s="15"/>
      <c r="L62" s="15"/>
      <c r="M62" s="15">
        <v>1</v>
      </c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>
        <v>1</v>
      </c>
      <c r="AJ62" s="15">
        <v>1</v>
      </c>
      <c r="AK62" s="15"/>
      <c r="AL62" s="15"/>
      <c r="AM62" s="15"/>
      <c r="AN62" s="15">
        <v>1</v>
      </c>
      <c r="AO62" s="9">
        <f t="shared" si="34"/>
        <v>5</v>
      </c>
      <c r="AP62" s="15">
        <v>5</v>
      </c>
      <c r="AQ62" s="15"/>
      <c r="AR62" s="15"/>
      <c r="AS62" s="15"/>
      <c r="AT62" s="15">
        <v>1</v>
      </c>
      <c r="AU62" s="15"/>
      <c r="AV62" s="15">
        <f t="shared" si="61"/>
        <v>1</v>
      </c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9"/>
      <c r="BR62" s="19">
        <f t="shared" si="36"/>
        <v>0</v>
      </c>
      <c r="BS62" s="29"/>
      <c r="BT62" s="29">
        <v>1</v>
      </c>
      <c r="BU62" s="29"/>
      <c r="BV62" s="30"/>
      <c r="BW62" s="30"/>
      <c r="BX62" s="30"/>
      <c r="BY62" s="29"/>
      <c r="BZ62" s="29"/>
      <c r="CA62" s="30"/>
      <c r="CB62" s="30"/>
      <c r="CC62" s="37">
        <f t="shared" si="37"/>
        <v>1</v>
      </c>
      <c r="CD62" s="29"/>
      <c r="CE62" s="30">
        <v>1</v>
      </c>
      <c r="CF62" s="19">
        <f t="shared" si="38"/>
        <v>1</v>
      </c>
      <c r="CG62" s="20">
        <f t="shared" si="39"/>
        <v>2</v>
      </c>
      <c r="CH62" s="30">
        <v>1</v>
      </c>
      <c r="CI62" s="40"/>
      <c r="CJ62" s="40">
        <v>1</v>
      </c>
      <c r="CK62" s="41"/>
      <c r="CL62" s="30"/>
      <c r="CM62" s="30"/>
      <c r="CN62" s="19">
        <f t="shared" si="40"/>
        <v>2</v>
      </c>
      <c r="CO62" s="14">
        <f t="shared" si="41"/>
        <v>10</v>
      </c>
      <c r="CP62" s="14"/>
      <c r="CQ62" s="14">
        <f t="shared" si="42"/>
        <v>1</v>
      </c>
      <c r="CR62" s="15">
        <f t="shared" si="43"/>
        <v>1</v>
      </c>
      <c r="CS62" s="15">
        <f t="shared" si="44"/>
        <v>0</v>
      </c>
      <c r="CT62" s="15">
        <f t="shared" si="45"/>
        <v>1</v>
      </c>
      <c r="CU62" s="15">
        <f t="shared" si="46"/>
        <v>0</v>
      </c>
      <c r="CV62" s="15">
        <f t="shared" si="47"/>
        <v>2</v>
      </c>
      <c r="CW62" s="15">
        <f t="shared" si="48"/>
        <v>0</v>
      </c>
      <c r="CX62" s="15">
        <f t="shared" si="49"/>
        <v>0</v>
      </c>
      <c r="CY62" s="15">
        <f t="shared" si="50"/>
        <v>0</v>
      </c>
      <c r="CZ62" s="15">
        <f t="shared" si="51"/>
        <v>1</v>
      </c>
      <c r="DA62" s="15">
        <f t="shared" si="60"/>
        <v>0</v>
      </c>
      <c r="DB62" s="15">
        <f t="shared" si="53"/>
        <v>0</v>
      </c>
      <c r="DC62" s="15">
        <f t="shared" si="54"/>
        <v>1</v>
      </c>
      <c r="DD62" s="15">
        <f t="shared" si="55"/>
        <v>0</v>
      </c>
      <c r="DE62" s="15">
        <f t="shared" si="56"/>
        <v>0</v>
      </c>
      <c r="DF62" s="15">
        <f t="shared" si="57"/>
        <v>0</v>
      </c>
      <c r="DG62" s="16">
        <f t="shared" si="58"/>
        <v>7</v>
      </c>
      <c r="DH62" s="17"/>
      <c r="DI62" s="17"/>
      <c r="DJ62" s="17"/>
    </row>
    <row r="63" spans="1:114" ht="19.5" customHeight="1" x14ac:dyDescent="0.35">
      <c r="A63" s="19">
        <v>18</v>
      </c>
      <c r="B63" s="18" t="s">
        <v>90</v>
      </c>
      <c r="C63" s="21"/>
      <c r="D63" s="15"/>
      <c r="E63" s="15"/>
      <c r="F63" s="15"/>
      <c r="G63" s="15">
        <v>1</v>
      </c>
      <c r="H63" s="15"/>
      <c r="I63" s="15"/>
      <c r="J63" s="15"/>
      <c r="K63" s="15"/>
      <c r="L63" s="15">
        <v>1</v>
      </c>
      <c r="M63" s="15"/>
      <c r="N63" s="15"/>
      <c r="O63" s="15">
        <v>1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>
        <v>1</v>
      </c>
      <c r="AJ63" s="15"/>
      <c r="AK63" s="15"/>
      <c r="AL63" s="15"/>
      <c r="AM63" s="15">
        <v>1</v>
      </c>
      <c r="AN63" s="15">
        <v>1</v>
      </c>
      <c r="AO63" s="9">
        <f t="shared" si="34"/>
        <v>6</v>
      </c>
      <c r="AP63" s="29">
        <v>7</v>
      </c>
      <c r="AQ63" s="15"/>
      <c r="AR63" s="15"/>
      <c r="AS63" s="15"/>
      <c r="AT63" s="15"/>
      <c r="AU63" s="15"/>
      <c r="AV63" s="15">
        <f t="shared" si="61"/>
        <v>0</v>
      </c>
      <c r="AW63" s="15"/>
      <c r="AX63" s="15"/>
      <c r="AY63" s="15"/>
      <c r="AZ63" s="15"/>
      <c r="BA63" s="15"/>
      <c r="BB63" s="15">
        <v>3</v>
      </c>
      <c r="BC63" s="15">
        <v>1</v>
      </c>
      <c r="BD63" s="15">
        <v>1</v>
      </c>
      <c r="BE63" s="15">
        <v>1</v>
      </c>
      <c r="BF63" s="15"/>
      <c r="BG63" s="15"/>
      <c r="BH63" s="15"/>
      <c r="BI63" s="15"/>
      <c r="BJ63" s="15"/>
      <c r="BK63" s="15">
        <v>1</v>
      </c>
      <c r="BL63" s="15"/>
      <c r="BM63" s="15"/>
      <c r="BN63" s="15"/>
      <c r="BO63" s="15"/>
      <c r="BP63" s="15">
        <v>2</v>
      </c>
      <c r="BQ63" s="19"/>
      <c r="BR63" s="19">
        <f t="shared" si="36"/>
        <v>9</v>
      </c>
      <c r="BS63" s="29"/>
      <c r="BT63" s="29"/>
      <c r="BU63" s="29"/>
      <c r="BV63" s="30"/>
      <c r="BW63" s="30"/>
      <c r="BX63" s="30"/>
      <c r="BY63" s="29">
        <v>1</v>
      </c>
      <c r="BZ63" s="29"/>
      <c r="CA63" s="30"/>
      <c r="CB63" s="30"/>
      <c r="CC63" s="37">
        <f t="shared" si="37"/>
        <v>1</v>
      </c>
      <c r="CD63" s="29"/>
      <c r="CE63" s="30">
        <v>1</v>
      </c>
      <c r="CF63" s="19">
        <f t="shared" si="38"/>
        <v>1</v>
      </c>
      <c r="CG63" s="20">
        <f t="shared" si="39"/>
        <v>2</v>
      </c>
      <c r="CH63" s="30">
        <v>1</v>
      </c>
      <c r="CI63" s="40"/>
      <c r="CJ63" s="40">
        <v>1</v>
      </c>
      <c r="CK63" s="41"/>
      <c r="CL63" s="30">
        <v>1</v>
      </c>
      <c r="CM63" s="30"/>
      <c r="CN63" s="19">
        <f t="shared" si="40"/>
        <v>3</v>
      </c>
      <c r="CO63" s="14">
        <f t="shared" si="41"/>
        <v>20</v>
      </c>
      <c r="CP63" s="14"/>
      <c r="CQ63" s="14">
        <f t="shared" si="42"/>
        <v>1</v>
      </c>
      <c r="CR63" s="15">
        <f t="shared" si="43"/>
        <v>1</v>
      </c>
      <c r="CS63" s="15">
        <f t="shared" si="44"/>
        <v>3</v>
      </c>
      <c r="CT63" s="15">
        <f t="shared" si="45"/>
        <v>0</v>
      </c>
      <c r="CU63" s="15">
        <f t="shared" si="46"/>
        <v>1</v>
      </c>
      <c r="CV63" s="15">
        <f t="shared" si="47"/>
        <v>1</v>
      </c>
      <c r="CW63" s="15">
        <f t="shared" si="48"/>
        <v>1</v>
      </c>
      <c r="CX63" s="15">
        <f t="shared" si="49"/>
        <v>0</v>
      </c>
      <c r="CY63" s="15">
        <f t="shared" si="50"/>
        <v>0</v>
      </c>
      <c r="CZ63" s="15">
        <f t="shared" si="51"/>
        <v>2</v>
      </c>
      <c r="DA63" s="15">
        <f t="shared" si="60"/>
        <v>2</v>
      </c>
      <c r="DB63" s="15">
        <f t="shared" si="53"/>
        <v>0</v>
      </c>
      <c r="DC63" s="15">
        <f t="shared" si="54"/>
        <v>0</v>
      </c>
      <c r="DD63" s="15">
        <f t="shared" si="55"/>
        <v>1</v>
      </c>
      <c r="DE63" s="15">
        <f t="shared" si="56"/>
        <v>1</v>
      </c>
      <c r="DF63" s="15">
        <f t="shared" si="57"/>
        <v>1</v>
      </c>
      <c r="DG63" s="16">
        <f t="shared" si="58"/>
        <v>14</v>
      </c>
      <c r="DH63" s="17"/>
      <c r="DI63" s="17"/>
      <c r="DJ63" s="17"/>
    </row>
    <row r="64" spans="1:114" ht="19.5" customHeight="1" x14ac:dyDescent="0.35">
      <c r="A64" s="19">
        <v>19</v>
      </c>
      <c r="B64" s="18" t="s">
        <v>91</v>
      </c>
      <c r="C64" s="26"/>
      <c r="D64" s="22"/>
      <c r="E64" s="22"/>
      <c r="F64" s="22"/>
      <c r="G64" s="22"/>
      <c r="H64" s="22"/>
      <c r="I64" s="22"/>
      <c r="J64" s="22">
        <v>1</v>
      </c>
      <c r="K64" s="22"/>
      <c r="L64" s="22"/>
      <c r="M64" s="22">
        <v>1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>
        <v>1</v>
      </c>
      <c r="AJ64" s="22">
        <v>1</v>
      </c>
      <c r="AK64" s="22"/>
      <c r="AL64" s="22"/>
      <c r="AM64" s="22">
        <v>1</v>
      </c>
      <c r="AN64" s="22"/>
      <c r="AO64" s="14">
        <f t="shared" si="34"/>
        <v>5</v>
      </c>
      <c r="AP64" s="29">
        <v>3</v>
      </c>
      <c r="AQ64" s="22"/>
      <c r="AR64" s="22">
        <v>1</v>
      </c>
      <c r="AS64" s="22"/>
      <c r="AT64" s="22"/>
      <c r="AU64" s="22"/>
      <c r="AV64" s="22">
        <f t="shared" si="61"/>
        <v>1</v>
      </c>
      <c r="AW64" s="22"/>
      <c r="AX64" s="22"/>
      <c r="AY64" s="22"/>
      <c r="AZ64" s="22"/>
      <c r="BA64" s="22"/>
      <c r="BB64" s="22">
        <v>1</v>
      </c>
      <c r="BC64" s="22"/>
      <c r="BD64" s="22"/>
      <c r="BE64" s="22"/>
      <c r="BF64" s="22"/>
      <c r="BG64" s="22"/>
      <c r="BH64" s="22"/>
      <c r="BI64" s="22"/>
      <c r="BJ64" s="22"/>
      <c r="BK64" s="22">
        <v>1</v>
      </c>
      <c r="BL64" s="22"/>
      <c r="BM64" s="22"/>
      <c r="BN64" s="22"/>
      <c r="BO64" s="22"/>
      <c r="BP64" s="22"/>
      <c r="BQ64" s="20"/>
      <c r="BR64" s="20">
        <f t="shared" si="36"/>
        <v>2</v>
      </c>
      <c r="BS64" s="29"/>
      <c r="BT64" s="42"/>
      <c r="BU64" s="42"/>
      <c r="BV64" s="43"/>
      <c r="BW64" s="43"/>
      <c r="BX64" s="43">
        <v>1</v>
      </c>
      <c r="BY64" s="42"/>
      <c r="BZ64" s="42">
        <v>1</v>
      </c>
      <c r="CA64" s="43"/>
      <c r="CB64" s="43"/>
      <c r="CC64" s="37">
        <f t="shared" si="37"/>
        <v>2</v>
      </c>
      <c r="CD64" s="42"/>
      <c r="CE64" s="43">
        <v>1</v>
      </c>
      <c r="CF64" s="20">
        <f t="shared" si="38"/>
        <v>1</v>
      </c>
      <c r="CG64" s="20">
        <f t="shared" si="39"/>
        <v>3</v>
      </c>
      <c r="CH64" s="43"/>
      <c r="CI64" s="44"/>
      <c r="CJ64" s="44">
        <v>1</v>
      </c>
      <c r="CK64" s="45"/>
      <c r="CL64" s="43"/>
      <c r="CM64" s="43"/>
      <c r="CN64" s="20">
        <f t="shared" si="40"/>
        <v>1</v>
      </c>
      <c r="CO64" s="14">
        <f t="shared" si="41"/>
        <v>12</v>
      </c>
      <c r="CP64" s="14"/>
      <c r="CQ64" s="14">
        <f t="shared" si="42"/>
        <v>1</v>
      </c>
      <c r="CR64" s="22">
        <f t="shared" si="43"/>
        <v>1</v>
      </c>
      <c r="CS64" s="22">
        <f t="shared" si="44"/>
        <v>1</v>
      </c>
      <c r="CT64" s="22">
        <f t="shared" si="45"/>
        <v>0</v>
      </c>
      <c r="CU64" s="22">
        <f t="shared" si="46"/>
        <v>0</v>
      </c>
      <c r="CV64" s="22">
        <f t="shared" si="47"/>
        <v>2</v>
      </c>
      <c r="CW64" s="22">
        <f t="shared" si="48"/>
        <v>0</v>
      </c>
      <c r="CX64" s="22">
        <f t="shared" si="49"/>
        <v>0</v>
      </c>
      <c r="CY64" s="22">
        <f t="shared" si="50"/>
        <v>1</v>
      </c>
      <c r="CZ64" s="22">
        <f t="shared" si="51"/>
        <v>1</v>
      </c>
      <c r="DA64" s="22">
        <f t="shared" si="60"/>
        <v>0</v>
      </c>
      <c r="DB64" s="22">
        <f t="shared" si="53"/>
        <v>1</v>
      </c>
      <c r="DC64" s="22">
        <f t="shared" si="54"/>
        <v>0</v>
      </c>
      <c r="DD64" s="22">
        <f t="shared" si="55"/>
        <v>1</v>
      </c>
      <c r="DE64" s="22">
        <f t="shared" si="56"/>
        <v>0</v>
      </c>
      <c r="DF64" s="22">
        <f t="shared" si="57"/>
        <v>0</v>
      </c>
      <c r="DG64" s="16">
        <f t="shared" si="58"/>
        <v>9</v>
      </c>
      <c r="DH64" s="17"/>
      <c r="DI64" s="17"/>
      <c r="DJ64" s="17"/>
    </row>
    <row r="65" spans="1:114" ht="19.5" customHeight="1" x14ac:dyDescent="0.35">
      <c r="A65" s="19">
        <v>20</v>
      </c>
      <c r="B65" s="18" t="s">
        <v>92</v>
      </c>
      <c r="C65" s="21"/>
      <c r="D65" s="15"/>
      <c r="E65" s="15"/>
      <c r="F65" s="15"/>
      <c r="G65" s="15">
        <v>1</v>
      </c>
      <c r="H65" s="15"/>
      <c r="I65" s="15"/>
      <c r="J65" s="15"/>
      <c r="K65" s="15"/>
      <c r="L65" s="15">
        <v>3</v>
      </c>
      <c r="M65" s="15">
        <v>1</v>
      </c>
      <c r="N65" s="15"/>
      <c r="O65" s="15">
        <v>2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>
        <v>1</v>
      </c>
      <c r="AK65" s="15"/>
      <c r="AL65" s="15"/>
      <c r="AM65" s="15">
        <v>2</v>
      </c>
      <c r="AN65" s="15"/>
      <c r="AO65" s="9">
        <f t="shared" si="34"/>
        <v>10</v>
      </c>
      <c r="AP65" s="29">
        <v>21</v>
      </c>
      <c r="AQ65" s="15"/>
      <c r="AR65" s="15"/>
      <c r="AS65" s="15"/>
      <c r="AT65" s="15">
        <v>2</v>
      </c>
      <c r="AU65" s="15">
        <v>1</v>
      </c>
      <c r="AV65" s="15">
        <f t="shared" si="61"/>
        <v>3</v>
      </c>
      <c r="AW65" s="15"/>
      <c r="AX65" s="15"/>
      <c r="AY65" s="15"/>
      <c r="AZ65" s="15">
        <v>1</v>
      </c>
      <c r="BA65" s="15"/>
      <c r="BB65" s="15">
        <v>9</v>
      </c>
      <c r="BC65" s="15">
        <v>4</v>
      </c>
      <c r="BD65" s="15"/>
      <c r="BE65" s="15">
        <v>2</v>
      </c>
      <c r="BF65" s="15"/>
      <c r="BG65" s="15"/>
      <c r="BH65" s="15"/>
      <c r="BI65" s="15"/>
      <c r="BJ65" s="15"/>
      <c r="BK65" s="15">
        <v>2</v>
      </c>
      <c r="BL65" s="15"/>
      <c r="BM65" s="15"/>
      <c r="BN65" s="15">
        <v>3</v>
      </c>
      <c r="BO65" s="15"/>
      <c r="BP65" s="15">
        <v>5</v>
      </c>
      <c r="BQ65" s="19"/>
      <c r="BR65" s="19">
        <f t="shared" si="36"/>
        <v>26</v>
      </c>
      <c r="BS65" s="29"/>
      <c r="BT65" s="29"/>
      <c r="BU65" s="29"/>
      <c r="BV65" s="30"/>
      <c r="BW65" s="30"/>
      <c r="BX65" s="30"/>
      <c r="BY65" s="29"/>
      <c r="BZ65" s="29">
        <v>1</v>
      </c>
      <c r="CA65" s="30"/>
      <c r="CB65" s="30"/>
      <c r="CC65" s="37">
        <f t="shared" si="37"/>
        <v>1</v>
      </c>
      <c r="CD65" s="29"/>
      <c r="CE65" s="30">
        <v>1</v>
      </c>
      <c r="CF65" s="19">
        <f t="shared" si="38"/>
        <v>1</v>
      </c>
      <c r="CG65" s="20">
        <f t="shared" si="39"/>
        <v>2</v>
      </c>
      <c r="CH65" s="30">
        <v>2</v>
      </c>
      <c r="CI65" s="40"/>
      <c r="CJ65" s="40">
        <v>1</v>
      </c>
      <c r="CK65" s="41">
        <v>1</v>
      </c>
      <c r="CL65" s="30">
        <v>1</v>
      </c>
      <c r="CM65" s="30"/>
      <c r="CN65" s="19">
        <f t="shared" si="40"/>
        <v>5</v>
      </c>
      <c r="CO65" s="14">
        <f t="shared" si="41"/>
        <v>46</v>
      </c>
      <c r="CP65" s="14"/>
      <c r="CQ65" s="14">
        <f t="shared" si="42"/>
        <v>1</v>
      </c>
      <c r="CR65" s="15">
        <f t="shared" si="43"/>
        <v>4</v>
      </c>
      <c r="CS65" s="15">
        <f t="shared" si="44"/>
        <v>9</v>
      </c>
      <c r="CT65" s="15">
        <f t="shared" si="45"/>
        <v>0</v>
      </c>
      <c r="CU65" s="15">
        <f t="shared" si="46"/>
        <v>2</v>
      </c>
      <c r="CV65" s="15">
        <f t="shared" si="47"/>
        <v>1</v>
      </c>
      <c r="CW65" s="15">
        <f t="shared" si="48"/>
        <v>4</v>
      </c>
      <c r="CX65" s="15">
        <f t="shared" si="49"/>
        <v>3</v>
      </c>
      <c r="CY65" s="15">
        <f t="shared" si="50"/>
        <v>0</v>
      </c>
      <c r="CZ65" s="15">
        <f t="shared" si="51"/>
        <v>2</v>
      </c>
      <c r="DA65" s="15">
        <f>SUM(BP65+BQ65+AZ65)</f>
        <v>6</v>
      </c>
      <c r="DB65" s="15">
        <f t="shared" si="53"/>
        <v>1</v>
      </c>
      <c r="DC65" s="15">
        <f t="shared" si="54"/>
        <v>2</v>
      </c>
      <c r="DD65" s="15">
        <f t="shared" si="55"/>
        <v>2</v>
      </c>
      <c r="DE65" s="15">
        <f t="shared" si="56"/>
        <v>0</v>
      </c>
      <c r="DF65" s="15">
        <f t="shared" si="57"/>
        <v>0</v>
      </c>
      <c r="DG65" s="16">
        <f t="shared" si="58"/>
        <v>37</v>
      </c>
      <c r="DH65" s="139"/>
      <c r="DI65" s="17"/>
      <c r="DJ65" s="17"/>
    </row>
    <row r="66" spans="1:114" ht="19.5" customHeight="1" x14ac:dyDescent="0.35">
      <c r="A66" s="19">
        <v>21</v>
      </c>
      <c r="B66" s="18" t="s">
        <v>93</v>
      </c>
      <c r="C66" s="21"/>
      <c r="D66" s="15"/>
      <c r="E66" s="15"/>
      <c r="F66" s="15"/>
      <c r="G66" s="15"/>
      <c r="H66" s="15"/>
      <c r="I66" s="15"/>
      <c r="J66" s="15">
        <v>1</v>
      </c>
      <c r="K66" s="15"/>
      <c r="L66" s="15"/>
      <c r="M66" s="15">
        <v>1</v>
      </c>
      <c r="N66" s="15"/>
      <c r="O66" s="15">
        <v>1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>
        <v>1</v>
      </c>
      <c r="AJ66" s="15"/>
      <c r="AK66" s="15"/>
      <c r="AL66" s="15"/>
      <c r="AM66" s="15"/>
      <c r="AN66" s="15"/>
      <c r="AO66" s="9">
        <f t="shared" si="34"/>
        <v>4</v>
      </c>
      <c r="AP66" s="29">
        <v>2</v>
      </c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>
        <v>1</v>
      </c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>
        <v>2</v>
      </c>
      <c r="BQ66" s="19"/>
      <c r="BR66" s="19">
        <f t="shared" si="36"/>
        <v>3</v>
      </c>
      <c r="BS66" s="29"/>
      <c r="BT66" s="29"/>
      <c r="BU66" s="29"/>
      <c r="BV66" s="30"/>
      <c r="BW66" s="30"/>
      <c r="BX66" s="30"/>
      <c r="BY66" s="29">
        <v>1</v>
      </c>
      <c r="BZ66" s="29"/>
      <c r="CA66" s="30"/>
      <c r="CB66" s="30"/>
      <c r="CC66" s="37">
        <f t="shared" si="37"/>
        <v>1</v>
      </c>
      <c r="CD66" s="29"/>
      <c r="CE66" s="30">
        <v>1</v>
      </c>
      <c r="CF66" s="19">
        <f t="shared" si="38"/>
        <v>1</v>
      </c>
      <c r="CG66" s="20">
        <f t="shared" si="39"/>
        <v>2</v>
      </c>
      <c r="CH66" s="30">
        <v>1</v>
      </c>
      <c r="CI66" s="40"/>
      <c r="CJ66" s="40">
        <v>1</v>
      </c>
      <c r="CK66" s="41"/>
      <c r="CL66" s="30"/>
      <c r="CM66" s="30"/>
      <c r="CN66" s="19">
        <f t="shared" si="40"/>
        <v>2</v>
      </c>
      <c r="CO66" s="14">
        <f t="shared" si="41"/>
        <v>11</v>
      </c>
      <c r="CP66" s="14"/>
      <c r="CQ66" s="14">
        <f t="shared" si="42"/>
        <v>1</v>
      </c>
      <c r="CR66" s="15">
        <f t="shared" si="43"/>
        <v>1</v>
      </c>
      <c r="CS66" s="15">
        <f t="shared" si="44"/>
        <v>1</v>
      </c>
      <c r="CT66" s="15">
        <f t="shared" si="45"/>
        <v>0</v>
      </c>
      <c r="CU66" s="15">
        <f t="shared" si="46"/>
        <v>1</v>
      </c>
      <c r="CV66" s="15">
        <f t="shared" si="47"/>
        <v>1</v>
      </c>
      <c r="CW66" s="15">
        <f t="shared" si="48"/>
        <v>0</v>
      </c>
      <c r="CX66" s="15">
        <f t="shared" si="49"/>
        <v>0</v>
      </c>
      <c r="CY66" s="15">
        <f t="shared" si="50"/>
        <v>0</v>
      </c>
      <c r="CZ66" s="15">
        <f t="shared" si="51"/>
        <v>0</v>
      </c>
      <c r="DA66" s="15">
        <f t="shared" ref="DA66:DA154" si="62">SUM(BP66+BQ66)</f>
        <v>2</v>
      </c>
      <c r="DB66" s="15">
        <f t="shared" si="53"/>
        <v>0</v>
      </c>
      <c r="DC66" s="15">
        <f t="shared" si="54"/>
        <v>0</v>
      </c>
      <c r="DD66" s="15">
        <f t="shared" si="55"/>
        <v>0</v>
      </c>
      <c r="DE66" s="15">
        <f t="shared" si="56"/>
        <v>1</v>
      </c>
      <c r="DF66" s="15">
        <f t="shared" si="57"/>
        <v>0</v>
      </c>
      <c r="DG66" s="16">
        <f t="shared" si="58"/>
        <v>8</v>
      </c>
      <c r="DH66" s="17"/>
      <c r="DI66" s="17"/>
      <c r="DJ66" s="17"/>
    </row>
    <row r="67" spans="1:114" ht="19.5" customHeight="1" x14ac:dyDescent="0.35">
      <c r="A67" s="19">
        <v>22</v>
      </c>
      <c r="B67" s="18" t="s">
        <v>94</v>
      </c>
      <c r="C67" s="21"/>
      <c r="D67" s="15"/>
      <c r="E67" s="15"/>
      <c r="F67" s="15"/>
      <c r="G67" s="15"/>
      <c r="H67" s="15"/>
      <c r="I67" s="15"/>
      <c r="J67" s="15">
        <v>1</v>
      </c>
      <c r="K67" s="15"/>
      <c r="L67" s="15">
        <v>1</v>
      </c>
      <c r="M67" s="15"/>
      <c r="N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>
        <v>2</v>
      </c>
      <c r="AJ67" s="15"/>
      <c r="AK67" s="15"/>
      <c r="AL67" s="15"/>
      <c r="AM67" s="15">
        <v>1</v>
      </c>
      <c r="AN67" s="15"/>
      <c r="AO67" s="9">
        <f t="shared" si="34"/>
        <v>5</v>
      </c>
      <c r="AP67" s="29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9"/>
      <c r="BR67" s="19">
        <f t="shared" si="36"/>
        <v>0</v>
      </c>
      <c r="BS67" s="29"/>
      <c r="BT67" s="29"/>
      <c r="BU67" s="29"/>
      <c r="BV67" s="30"/>
      <c r="BW67" s="30"/>
      <c r="BX67" s="30">
        <v>1</v>
      </c>
      <c r="BY67" s="29"/>
      <c r="BZ67" s="29"/>
      <c r="CA67" s="30"/>
      <c r="CB67" s="30"/>
      <c r="CC67" s="37">
        <f t="shared" si="37"/>
        <v>1</v>
      </c>
      <c r="CD67" s="29"/>
      <c r="CE67" s="30"/>
      <c r="CF67" s="19">
        <f t="shared" si="38"/>
        <v>0</v>
      </c>
      <c r="CG67" s="20">
        <f t="shared" si="39"/>
        <v>1</v>
      </c>
      <c r="CH67" s="30">
        <v>1</v>
      </c>
      <c r="CI67" s="40"/>
      <c r="CJ67" s="40">
        <v>1</v>
      </c>
      <c r="CK67" s="41"/>
      <c r="CL67" s="30"/>
      <c r="CM67" s="30"/>
      <c r="CN67" s="19">
        <f t="shared" si="40"/>
        <v>2</v>
      </c>
      <c r="CO67" s="14">
        <f t="shared" si="41"/>
        <v>8</v>
      </c>
      <c r="CP67" s="14"/>
      <c r="CQ67" s="14">
        <f t="shared" si="42"/>
        <v>1</v>
      </c>
      <c r="CR67" s="15">
        <f t="shared" si="43"/>
        <v>1</v>
      </c>
      <c r="CS67" s="15">
        <f t="shared" si="44"/>
        <v>0</v>
      </c>
      <c r="CT67" s="15">
        <f t="shared" si="45"/>
        <v>0</v>
      </c>
      <c r="CU67" s="15">
        <f t="shared" si="46"/>
        <v>0</v>
      </c>
      <c r="CV67" s="15">
        <f t="shared" si="47"/>
        <v>2</v>
      </c>
      <c r="CW67" s="15">
        <f t="shared" si="48"/>
        <v>0</v>
      </c>
      <c r="CX67" s="15">
        <f t="shared" si="49"/>
        <v>0</v>
      </c>
      <c r="CY67" s="15">
        <f t="shared" si="50"/>
        <v>1</v>
      </c>
      <c r="CZ67" s="15">
        <f t="shared" si="51"/>
        <v>1</v>
      </c>
      <c r="DA67" s="15">
        <f t="shared" si="62"/>
        <v>0</v>
      </c>
      <c r="DB67" s="15">
        <f t="shared" si="53"/>
        <v>0</v>
      </c>
      <c r="DC67" s="15">
        <f t="shared" si="54"/>
        <v>0</v>
      </c>
      <c r="DD67" s="15">
        <f t="shared" si="55"/>
        <v>0</v>
      </c>
      <c r="DE67" s="15">
        <f t="shared" si="56"/>
        <v>0</v>
      </c>
      <c r="DF67" s="15">
        <f t="shared" si="57"/>
        <v>0</v>
      </c>
      <c r="DG67" s="16">
        <f t="shared" si="58"/>
        <v>6</v>
      </c>
      <c r="DH67" s="17"/>
      <c r="DI67" s="17"/>
      <c r="DJ67" s="17"/>
    </row>
    <row r="68" spans="1:114" ht="19.5" customHeight="1" x14ac:dyDescent="0.35">
      <c r="A68" s="19">
        <v>23</v>
      </c>
      <c r="B68" s="34" t="s">
        <v>95</v>
      </c>
      <c r="C68" s="21"/>
      <c r="D68" s="15"/>
      <c r="E68" s="15"/>
      <c r="F68" s="15"/>
      <c r="G68" s="15">
        <v>1</v>
      </c>
      <c r="H68" s="15"/>
      <c r="I68" s="15"/>
      <c r="J68" s="15"/>
      <c r="K68" s="15"/>
      <c r="L68" s="15">
        <v>1</v>
      </c>
      <c r="M68" s="15">
        <v>1</v>
      </c>
      <c r="N68" s="15"/>
      <c r="O68" s="15">
        <v>1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>
        <v>1</v>
      </c>
      <c r="AJ68" s="15"/>
      <c r="AK68" s="15"/>
      <c r="AL68" s="15"/>
      <c r="AM68" s="15">
        <v>2</v>
      </c>
      <c r="AN68" s="15"/>
      <c r="AO68" s="9">
        <f t="shared" si="34"/>
        <v>7</v>
      </c>
      <c r="AP68" s="15">
        <v>6</v>
      </c>
      <c r="AQ68" s="15"/>
      <c r="AR68" s="15"/>
      <c r="AS68" s="15"/>
      <c r="AT68" s="15"/>
      <c r="AU68" s="15">
        <v>1</v>
      </c>
      <c r="AV68" s="15">
        <f t="shared" ref="AV68:AV70" si="63">SUM(AQ68:AU68)</f>
        <v>1</v>
      </c>
      <c r="AW68" s="15"/>
      <c r="AX68" s="15"/>
      <c r="AY68" s="15"/>
      <c r="AZ68" s="15"/>
      <c r="BA68" s="15"/>
      <c r="BB68" s="15">
        <v>3</v>
      </c>
      <c r="BC68" s="15">
        <v>1</v>
      </c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>
        <v>3</v>
      </c>
      <c r="BQ68" s="19"/>
      <c r="BR68" s="19">
        <f t="shared" si="36"/>
        <v>7</v>
      </c>
      <c r="BS68" s="15"/>
      <c r="BT68" s="15"/>
      <c r="BU68" s="15"/>
      <c r="BV68" s="19"/>
      <c r="BW68" s="19"/>
      <c r="BX68" s="19"/>
      <c r="BY68" s="15">
        <v>2</v>
      </c>
      <c r="BZ68" s="15"/>
      <c r="CA68" s="19"/>
      <c r="CB68" s="19"/>
      <c r="CC68" s="37">
        <f t="shared" si="37"/>
        <v>2</v>
      </c>
      <c r="CD68" s="15"/>
      <c r="CE68" s="19">
        <v>1</v>
      </c>
      <c r="CF68" s="19">
        <f t="shared" si="38"/>
        <v>1</v>
      </c>
      <c r="CG68" s="20">
        <f t="shared" si="39"/>
        <v>3</v>
      </c>
      <c r="CH68" s="19"/>
      <c r="CI68" s="40"/>
      <c r="CJ68" s="40"/>
      <c r="CK68" s="46"/>
      <c r="CL68" s="19"/>
      <c r="CM68" s="19"/>
      <c r="CN68" s="19">
        <f t="shared" si="40"/>
        <v>0</v>
      </c>
      <c r="CO68" s="14">
        <f t="shared" si="41"/>
        <v>18</v>
      </c>
      <c r="CP68" s="14"/>
      <c r="CQ68" s="14">
        <f t="shared" si="42"/>
        <v>1</v>
      </c>
      <c r="CR68" s="15">
        <f t="shared" si="43"/>
        <v>2</v>
      </c>
      <c r="CS68" s="15">
        <f t="shared" si="44"/>
        <v>3</v>
      </c>
      <c r="CT68" s="15">
        <f t="shared" si="45"/>
        <v>0</v>
      </c>
      <c r="CU68" s="15">
        <f t="shared" si="46"/>
        <v>1</v>
      </c>
      <c r="CV68" s="15">
        <f t="shared" si="47"/>
        <v>1</v>
      </c>
      <c r="CW68" s="15">
        <f t="shared" si="48"/>
        <v>1</v>
      </c>
      <c r="CX68" s="15">
        <f t="shared" si="49"/>
        <v>0</v>
      </c>
      <c r="CY68" s="15">
        <f t="shared" si="50"/>
        <v>0</v>
      </c>
      <c r="CZ68" s="15">
        <f t="shared" si="51"/>
        <v>2</v>
      </c>
      <c r="DA68" s="15">
        <f t="shared" si="62"/>
        <v>3</v>
      </c>
      <c r="DB68" s="15">
        <f t="shared" si="53"/>
        <v>0</v>
      </c>
      <c r="DC68" s="15">
        <f t="shared" si="54"/>
        <v>0</v>
      </c>
      <c r="DD68" s="15">
        <f t="shared" si="55"/>
        <v>0</v>
      </c>
      <c r="DE68" s="15">
        <f t="shared" si="56"/>
        <v>2</v>
      </c>
      <c r="DF68" s="15">
        <f t="shared" si="57"/>
        <v>0</v>
      </c>
      <c r="DG68" s="16">
        <f t="shared" si="58"/>
        <v>16</v>
      </c>
      <c r="DH68" s="17"/>
      <c r="DI68" s="17"/>
      <c r="DJ68" s="17"/>
    </row>
    <row r="69" spans="1:114" ht="19.5" customHeight="1" x14ac:dyDescent="0.35">
      <c r="A69" s="19">
        <v>24</v>
      </c>
      <c r="B69" s="18" t="s">
        <v>96</v>
      </c>
      <c r="C69" s="21"/>
      <c r="D69" s="15"/>
      <c r="E69" s="15"/>
      <c r="F69" s="15"/>
      <c r="G69" s="15">
        <v>1</v>
      </c>
      <c r="H69" s="15"/>
      <c r="I69" s="15"/>
      <c r="J69" s="15"/>
      <c r="K69" s="15"/>
      <c r="L69" s="15">
        <v>1</v>
      </c>
      <c r="M69" s="15">
        <v>1</v>
      </c>
      <c r="N69" s="15"/>
      <c r="O69" s="15"/>
      <c r="P69" s="23">
        <v>1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>
        <v>1</v>
      </c>
      <c r="AK69" s="15"/>
      <c r="AL69" s="15"/>
      <c r="AM69" s="15">
        <v>1</v>
      </c>
      <c r="AN69" s="15"/>
      <c r="AO69" s="9">
        <f t="shared" si="34"/>
        <v>6</v>
      </c>
      <c r="AP69" s="15">
        <v>6</v>
      </c>
      <c r="AQ69" s="15"/>
      <c r="AR69" s="15"/>
      <c r="AS69" s="15"/>
      <c r="AT69" s="15">
        <v>1</v>
      </c>
      <c r="AU69" s="15">
        <v>1</v>
      </c>
      <c r="AV69" s="15">
        <f t="shared" si="63"/>
        <v>2</v>
      </c>
      <c r="AW69" s="15"/>
      <c r="AX69" s="15"/>
      <c r="AY69" s="15"/>
      <c r="AZ69" s="15"/>
      <c r="BA69" s="15"/>
      <c r="BB69" s="15">
        <v>1</v>
      </c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>
        <v>1</v>
      </c>
      <c r="BQ69" s="19"/>
      <c r="BR69" s="19">
        <f t="shared" si="36"/>
        <v>2</v>
      </c>
      <c r="BS69" s="15"/>
      <c r="BT69" s="15"/>
      <c r="BU69" s="15"/>
      <c r="BV69" s="19"/>
      <c r="BW69" s="19"/>
      <c r="BX69" s="19">
        <v>1</v>
      </c>
      <c r="BY69" s="15">
        <v>1</v>
      </c>
      <c r="BZ69" s="15"/>
      <c r="CA69" s="19"/>
      <c r="CB69" s="19"/>
      <c r="CC69" s="37">
        <f t="shared" si="37"/>
        <v>2</v>
      </c>
      <c r="CD69" s="15"/>
      <c r="CE69" s="19">
        <v>1</v>
      </c>
      <c r="CF69" s="19">
        <f t="shared" si="38"/>
        <v>1</v>
      </c>
      <c r="CG69" s="20">
        <f t="shared" si="39"/>
        <v>3</v>
      </c>
      <c r="CH69" s="19">
        <v>1</v>
      </c>
      <c r="CI69" s="40"/>
      <c r="CJ69" s="40"/>
      <c r="CK69" s="46"/>
      <c r="CL69" s="19"/>
      <c r="CM69" s="19"/>
      <c r="CN69" s="19">
        <f t="shared" si="40"/>
        <v>1</v>
      </c>
      <c r="CO69" s="14">
        <f t="shared" si="41"/>
        <v>14</v>
      </c>
      <c r="CP69" s="14"/>
      <c r="CQ69" s="14">
        <f t="shared" si="42"/>
        <v>1</v>
      </c>
      <c r="CR69" s="15">
        <f t="shared" si="43"/>
        <v>2</v>
      </c>
      <c r="CS69" s="15">
        <f t="shared" si="44"/>
        <v>1</v>
      </c>
      <c r="CT69" s="15">
        <f t="shared" si="45"/>
        <v>0</v>
      </c>
      <c r="CU69" s="15">
        <f t="shared" si="46"/>
        <v>1</v>
      </c>
      <c r="CV69" s="15">
        <f t="shared" si="47"/>
        <v>1</v>
      </c>
      <c r="CW69" s="15">
        <f t="shared" si="48"/>
        <v>0</v>
      </c>
      <c r="CX69" s="15">
        <f t="shared" si="49"/>
        <v>0</v>
      </c>
      <c r="CY69" s="15">
        <f t="shared" si="50"/>
        <v>1</v>
      </c>
      <c r="CZ69" s="15">
        <f t="shared" si="51"/>
        <v>1</v>
      </c>
      <c r="DA69" s="15">
        <f t="shared" si="62"/>
        <v>1</v>
      </c>
      <c r="DB69" s="15">
        <f t="shared" si="53"/>
        <v>0</v>
      </c>
      <c r="DC69" s="15">
        <f t="shared" si="54"/>
        <v>1</v>
      </c>
      <c r="DD69" s="15">
        <f t="shared" si="55"/>
        <v>0</v>
      </c>
      <c r="DE69" s="15">
        <f t="shared" si="56"/>
        <v>1</v>
      </c>
      <c r="DF69" s="15">
        <f t="shared" si="57"/>
        <v>0</v>
      </c>
      <c r="DG69" s="16">
        <f t="shared" si="58"/>
        <v>11</v>
      </c>
      <c r="DH69" s="17"/>
      <c r="DI69" s="17"/>
      <c r="DJ69" s="17"/>
    </row>
    <row r="70" spans="1:114" ht="19.5" customHeight="1" x14ac:dyDescent="0.35">
      <c r="A70" s="19">
        <v>25</v>
      </c>
      <c r="B70" s="18" t="s">
        <v>97</v>
      </c>
      <c r="C70" s="27"/>
      <c r="D70" s="28"/>
      <c r="E70" s="28"/>
      <c r="F70" s="28"/>
      <c r="G70" s="15"/>
      <c r="H70" s="28"/>
      <c r="I70" s="28"/>
      <c r="J70" s="28"/>
      <c r="K70" s="15"/>
      <c r="L70" s="15">
        <v>1</v>
      </c>
      <c r="M70" s="15">
        <v>1</v>
      </c>
      <c r="N70" s="15"/>
      <c r="O70" s="15">
        <v>1</v>
      </c>
      <c r="P70" s="15"/>
      <c r="Q70" s="28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>
        <v>1</v>
      </c>
      <c r="AK70" s="15"/>
      <c r="AL70" s="15"/>
      <c r="AM70" s="15">
        <v>1</v>
      </c>
      <c r="AN70" s="15"/>
      <c r="AO70" s="9">
        <f t="shared" si="34"/>
        <v>5</v>
      </c>
      <c r="AP70" s="29">
        <v>5</v>
      </c>
      <c r="AQ70" s="15"/>
      <c r="AR70" s="15"/>
      <c r="AS70" s="15"/>
      <c r="AT70" s="15"/>
      <c r="AU70" s="15"/>
      <c r="AV70" s="15">
        <f t="shared" si="63"/>
        <v>0</v>
      </c>
      <c r="AW70" s="15"/>
      <c r="AX70" s="15"/>
      <c r="AY70" s="15"/>
      <c r="AZ70" s="15"/>
      <c r="BA70" s="15"/>
      <c r="BB70" s="15">
        <v>1</v>
      </c>
      <c r="BC70" s="15"/>
      <c r="BD70" s="15"/>
      <c r="BE70" s="15"/>
      <c r="BF70" s="15"/>
      <c r="BG70" s="15"/>
      <c r="BH70" s="15"/>
      <c r="BI70" s="15"/>
      <c r="BJ70" s="15"/>
      <c r="BK70" s="15">
        <v>1</v>
      </c>
      <c r="BL70" s="15"/>
      <c r="BM70" s="15"/>
      <c r="BN70" s="15"/>
      <c r="BO70" s="15"/>
      <c r="BP70" s="15"/>
      <c r="BQ70" s="19"/>
      <c r="BR70" s="19">
        <f t="shared" si="36"/>
        <v>2</v>
      </c>
      <c r="BS70" s="29"/>
      <c r="BT70" s="29"/>
      <c r="BU70" s="29"/>
      <c r="BV70" s="30"/>
      <c r="BW70" s="30"/>
      <c r="BX70" s="30"/>
      <c r="BY70" s="29"/>
      <c r="BZ70" s="29"/>
      <c r="CA70" s="30"/>
      <c r="CB70" s="30"/>
      <c r="CC70" s="37">
        <f t="shared" si="37"/>
        <v>0</v>
      </c>
      <c r="CD70" s="29"/>
      <c r="CE70" s="30">
        <v>1</v>
      </c>
      <c r="CF70" s="19">
        <f t="shared" si="38"/>
        <v>1</v>
      </c>
      <c r="CG70" s="20">
        <f t="shared" si="39"/>
        <v>1</v>
      </c>
      <c r="CH70" s="30">
        <v>1</v>
      </c>
      <c r="CI70" s="40"/>
      <c r="CJ70" s="40">
        <v>1</v>
      </c>
      <c r="CK70" s="41"/>
      <c r="CL70" s="30"/>
      <c r="CM70" s="30"/>
      <c r="CN70" s="19">
        <f t="shared" si="40"/>
        <v>2</v>
      </c>
      <c r="CO70" s="14">
        <f t="shared" si="41"/>
        <v>10</v>
      </c>
      <c r="CP70" s="14"/>
      <c r="CQ70" s="14">
        <f t="shared" si="42"/>
        <v>0</v>
      </c>
      <c r="CR70" s="15">
        <f t="shared" si="43"/>
        <v>2</v>
      </c>
      <c r="CS70" s="15">
        <f t="shared" si="44"/>
        <v>1</v>
      </c>
      <c r="CT70" s="15">
        <f t="shared" si="45"/>
        <v>0</v>
      </c>
      <c r="CU70" s="15">
        <f t="shared" si="46"/>
        <v>1</v>
      </c>
      <c r="CV70" s="15">
        <f t="shared" si="47"/>
        <v>1</v>
      </c>
      <c r="CW70" s="15">
        <f t="shared" si="48"/>
        <v>0</v>
      </c>
      <c r="CX70" s="15">
        <f t="shared" si="49"/>
        <v>0</v>
      </c>
      <c r="CY70" s="15">
        <f t="shared" si="50"/>
        <v>0</v>
      </c>
      <c r="CZ70" s="15">
        <f t="shared" si="51"/>
        <v>1</v>
      </c>
      <c r="DA70" s="15">
        <f t="shared" si="62"/>
        <v>0</v>
      </c>
      <c r="DB70" s="15">
        <f t="shared" si="53"/>
        <v>0</v>
      </c>
      <c r="DC70" s="15">
        <f t="shared" si="54"/>
        <v>0</v>
      </c>
      <c r="DD70" s="15">
        <f t="shared" si="55"/>
        <v>1</v>
      </c>
      <c r="DE70" s="15">
        <f t="shared" si="56"/>
        <v>0</v>
      </c>
      <c r="DF70" s="15">
        <f t="shared" si="57"/>
        <v>0</v>
      </c>
      <c r="DG70" s="16">
        <f t="shared" si="58"/>
        <v>7</v>
      </c>
      <c r="DH70" s="17"/>
      <c r="DI70" s="17"/>
      <c r="DJ70" s="17"/>
    </row>
    <row r="71" spans="1:114" ht="19.5" customHeight="1" x14ac:dyDescent="0.35">
      <c r="A71" s="19">
        <v>26</v>
      </c>
      <c r="B71" s="18" t="s">
        <v>98</v>
      </c>
      <c r="C71" s="21"/>
      <c r="D71" s="15"/>
      <c r="E71" s="15"/>
      <c r="F71" s="15"/>
      <c r="G71" s="15"/>
      <c r="H71" s="15"/>
      <c r="I71" s="15"/>
      <c r="J71" s="15">
        <v>1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>
        <v>1</v>
      </c>
      <c r="AJ71" s="15">
        <v>1</v>
      </c>
      <c r="AK71" s="15"/>
      <c r="AL71" s="15"/>
      <c r="AM71" s="15"/>
      <c r="AN71" s="15"/>
      <c r="AO71" s="9">
        <f t="shared" si="34"/>
        <v>3</v>
      </c>
      <c r="AP71" s="29">
        <v>3</v>
      </c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>
        <v>1</v>
      </c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>
        <v>2</v>
      </c>
      <c r="BQ71" s="19"/>
      <c r="BR71" s="19">
        <f t="shared" si="36"/>
        <v>3</v>
      </c>
      <c r="BS71" s="29"/>
      <c r="BT71" s="29"/>
      <c r="BU71" s="29"/>
      <c r="BV71" s="30"/>
      <c r="BW71" s="30"/>
      <c r="BX71" s="30">
        <v>1</v>
      </c>
      <c r="BY71" s="29">
        <v>1</v>
      </c>
      <c r="BZ71" s="29"/>
      <c r="CA71" s="30"/>
      <c r="CB71" s="30"/>
      <c r="CC71" s="37">
        <f t="shared" si="37"/>
        <v>2</v>
      </c>
      <c r="CD71" s="29"/>
      <c r="CE71" s="30">
        <v>1</v>
      </c>
      <c r="CF71" s="19">
        <f t="shared" si="38"/>
        <v>1</v>
      </c>
      <c r="CG71" s="20">
        <f t="shared" si="39"/>
        <v>3</v>
      </c>
      <c r="CH71" s="30">
        <v>1</v>
      </c>
      <c r="CI71" s="40"/>
      <c r="CJ71" s="40">
        <v>1</v>
      </c>
      <c r="CK71" s="41"/>
      <c r="CL71" s="30"/>
      <c r="CM71" s="30"/>
      <c r="CN71" s="19">
        <f t="shared" si="40"/>
        <v>2</v>
      </c>
      <c r="CO71" s="14">
        <f t="shared" si="41"/>
        <v>11</v>
      </c>
      <c r="CP71" s="14"/>
      <c r="CQ71" s="14">
        <f t="shared" si="42"/>
        <v>1</v>
      </c>
      <c r="CR71" s="15">
        <f t="shared" si="43"/>
        <v>0</v>
      </c>
      <c r="CS71" s="15">
        <f t="shared" si="44"/>
        <v>1</v>
      </c>
      <c r="CT71" s="15">
        <f t="shared" si="45"/>
        <v>0</v>
      </c>
      <c r="CU71" s="15">
        <f t="shared" si="46"/>
        <v>0</v>
      </c>
      <c r="CV71" s="15">
        <f t="shared" si="47"/>
        <v>2</v>
      </c>
      <c r="CW71" s="15">
        <f t="shared" si="48"/>
        <v>0</v>
      </c>
      <c r="CX71" s="15">
        <f t="shared" si="49"/>
        <v>0</v>
      </c>
      <c r="CY71" s="15">
        <f t="shared" si="50"/>
        <v>1</v>
      </c>
      <c r="CZ71" s="15">
        <f t="shared" si="51"/>
        <v>0</v>
      </c>
      <c r="DA71" s="15">
        <f t="shared" si="62"/>
        <v>2</v>
      </c>
      <c r="DB71" s="15">
        <f t="shared" si="53"/>
        <v>0</v>
      </c>
      <c r="DC71" s="15">
        <f t="shared" si="54"/>
        <v>0</v>
      </c>
      <c r="DD71" s="15">
        <f t="shared" si="55"/>
        <v>0</v>
      </c>
      <c r="DE71" s="15">
        <f t="shared" si="56"/>
        <v>1</v>
      </c>
      <c r="DF71" s="15">
        <f t="shared" si="57"/>
        <v>0</v>
      </c>
      <c r="DG71" s="16">
        <f t="shared" si="58"/>
        <v>8</v>
      </c>
      <c r="DH71" s="17"/>
      <c r="DI71" s="17"/>
      <c r="DJ71" s="17"/>
    </row>
    <row r="72" spans="1:114" ht="19.5" customHeight="1" x14ac:dyDescent="0.35">
      <c r="A72" s="19">
        <v>27</v>
      </c>
      <c r="B72" s="18" t="s">
        <v>99</v>
      </c>
      <c r="C72" s="21"/>
      <c r="D72" s="15"/>
      <c r="E72" s="15"/>
      <c r="F72" s="15"/>
      <c r="G72" s="15">
        <v>1</v>
      </c>
      <c r="H72" s="15"/>
      <c r="I72" s="15"/>
      <c r="J72" s="15"/>
      <c r="K72" s="15"/>
      <c r="L72" s="15">
        <v>1</v>
      </c>
      <c r="M72" s="15"/>
      <c r="N72" s="15"/>
      <c r="O72" s="15"/>
      <c r="P72" s="15">
        <v>1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>
        <v>1</v>
      </c>
      <c r="AK72" s="15"/>
      <c r="AL72" s="15"/>
      <c r="AM72" s="15">
        <v>1</v>
      </c>
      <c r="AN72" s="15"/>
      <c r="AO72" s="9">
        <f t="shared" si="34"/>
        <v>5</v>
      </c>
      <c r="AP72" s="15">
        <v>6</v>
      </c>
      <c r="AQ72" s="15"/>
      <c r="AR72" s="15"/>
      <c r="AS72" s="15"/>
      <c r="AT72" s="15"/>
      <c r="AU72" s="15">
        <v>1</v>
      </c>
      <c r="AV72" s="15">
        <f t="shared" ref="AV72:AV85" si="64">SUM(AQ72:AU72)</f>
        <v>1</v>
      </c>
      <c r="AW72" s="15"/>
      <c r="AX72" s="15"/>
      <c r="AY72" s="15"/>
      <c r="AZ72" s="15"/>
      <c r="BA72" s="15"/>
      <c r="BB72" s="15">
        <v>1</v>
      </c>
      <c r="BC72" s="15"/>
      <c r="BD72" s="15"/>
      <c r="BE72" s="15"/>
      <c r="BF72" s="15"/>
      <c r="BG72" s="15"/>
      <c r="BH72" s="15"/>
      <c r="BI72" s="15"/>
      <c r="BJ72" s="15"/>
      <c r="BK72" s="15">
        <v>1</v>
      </c>
      <c r="BL72" s="15"/>
      <c r="BM72" s="15"/>
      <c r="BN72" s="15"/>
      <c r="BO72" s="15"/>
      <c r="BP72" s="15">
        <v>1</v>
      </c>
      <c r="BQ72" s="19"/>
      <c r="BR72" s="19">
        <f t="shared" si="36"/>
        <v>3</v>
      </c>
      <c r="BS72" s="15"/>
      <c r="BT72" s="15"/>
      <c r="BU72" s="15"/>
      <c r="BV72" s="19"/>
      <c r="BW72" s="19"/>
      <c r="BX72" s="19">
        <v>1</v>
      </c>
      <c r="BY72" s="15"/>
      <c r="BZ72" s="15">
        <v>1</v>
      </c>
      <c r="CA72" s="19"/>
      <c r="CB72" s="19"/>
      <c r="CC72" s="37">
        <f t="shared" si="37"/>
        <v>2</v>
      </c>
      <c r="CD72" s="15"/>
      <c r="CE72" s="19">
        <v>1</v>
      </c>
      <c r="CF72" s="19">
        <f t="shared" si="38"/>
        <v>1</v>
      </c>
      <c r="CG72" s="20">
        <f t="shared" si="39"/>
        <v>3</v>
      </c>
      <c r="CH72" s="19">
        <v>1</v>
      </c>
      <c r="CI72" s="40"/>
      <c r="CJ72" s="40"/>
      <c r="CK72" s="46"/>
      <c r="CL72" s="19"/>
      <c r="CM72" s="19"/>
      <c r="CN72" s="19">
        <f t="shared" si="40"/>
        <v>1</v>
      </c>
      <c r="CO72" s="14">
        <f t="shared" si="41"/>
        <v>13</v>
      </c>
      <c r="CP72" s="14"/>
      <c r="CQ72" s="14">
        <f t="shared" si="42"/>
        <v>1</v>
      </c>
      <c r="CR72" s="15">
        <f t="shared" si="43"/>
        <v>1</v>
      </c>
      <c r="CS72" s="15">
        <f t="shared" si="44"/>
        <v>1</v>
      </c>
      <c r="CT72" s="15">
        <f t="shared" si="45"/>
        <v>0</v>
      </c>
      <c r="CU72" s="15">
        <f t="shared" si="46"/>
        <v>1</v>
      </c>
      <c r="CV72" s="15">
        <f t="shared" si="47"/>
        <v>1</v>
      </c>
      <c r="CW72" s="15">
        <f t="shared" si="48"/>
        <v>0</v>
      </c>
      <c r="CX72" s="15">
        <f t="shared" si="49"/>
        <v>0</v>
      </c>
      <c r="CY72" s="15">
        <f t="shared" si="50"/>
        <v>1</v>
      </c>
      <c r="CZ72" s="15">
        <f t="shared" si="51"/>
        <v>1</v>
      </c>
      <c r="DA72" s="15">
        <f t="shared" si="62"/>
        <v>1</v>
      </c>
      <c r="DB72" s="15">
        <f t="shared" si="53"/>
        <v>1</v>
      </c>
      <c r="DC72" s="15">
        <f t="shared" si="54"/>
        <v>0</v>
      </c>
      <c r="DD72" s="15">
        <f t="shared" si="55"/>
        <v>1</v>
      </c>
      <c r="DE72" s="15">
        <f t="shared" si="56"/>
        <v>0</v>
      </c>
      <c r="DF72" s="15">
        <f t="shared" si="57"/>
        <v>0</v>
      </c>
      <c r="DG72" s="16">
        <f t="shared" si="58"/>
        <v>10</v>
      </c>
      <c r="DH72" s="17"/>
      <c r="DI72" s="17"/>
      <c r="DJ72" s="17"/>
    </row>
    <row r="73" spans="1:114" ht="19.5" customHeight="1" x14ac:dyDescent="0.35">
      <c r="A73" s="19">
        <v>28</v>
      </c>
      <c r="B73" s="18" t="s">
        <v>100</v>
      </c>
      <c r="C73" s="21"/>
      <c r="D73" s="15"/>
      <c r="E73" s="15"/>
      <c r="F73" s="15"/>
      <c r="G73" s="15">
        <v>1</v>
      </c>
      <c r="H73" s="15"/>
      <c r="I73" s="15"/>
      <c r="J73" s="15"/>
      <c r="K73" s="15"/>
      <c r="L73" s="15">
        <v>3</v>
      </c>
      <c r="M73" s="15">
        <v>1</v>
      </c>
      <c r="N73" s="15"/>
      <c r="O73" s="15">
        <v>1</v>
      </c>
      <c r="P73" s="15">
        <v>1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>
        <v>2</v>
      </c>
      <c r="AN73" s="15"/>
      <c r="AO73" s="9">
        <f t="shared" si="34"/>
        <v>9</v>
      </c>
      <c r="AP73" s="15">
        <v>15</v>
      </c>
      <c r="AQ73" s="15"/>
      <c r="AR73" s="15"/>
      <c r="AS73" s="15"/>
      <c r="AT73" s="15">
        <v>1</v>
      </c>
      <c r="AU73" s="15"/>
      <c r="AV73" s="15">
        <f t="shared" si="64"/>
        <v>1</v>
      </c>
      <c r="AW73" s="15"/>
      <c r="AX73" s="15"/>
      <c r="AY73" s="15"/>
      <c r="AZ73" s="15"/>
      <c r="BA73" s="15"/>
      <c r="BB73" s="15">
        <v>5</v>
      </c>
      <c r="BC73" s="15">
        <v>1</v>
      </c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>
        <v>2</v>
      </c>
      <c r="BO73" s="15"/>
      <c r="BP73" s="15">
        <v>2</v>
      </c>
      <c r="BQ73" s="19"/>
      <c r="BR73" s="19">
        <f t="shared" si="36"/>
        <v>10</v>
      </c>
      <c r="BS73" s="15"/>
      <c r="BT73" s="15">
        <v>1</v>
      </c>
      <c r="BU73" s="15"/>
      <c r="BV73" s="19"/>
      <c r="BW73" s="19"/>
      <c r="BX73" s="19">
        <v>1</v>
      </c>
      <c r="BY73" s="15">
        <v>2</v>
      </c>
      <c r="BZ73" s="15">
        <v>1</v>
      </c>
      <c r="CA73" s="19"/>
      <c r="CB73" s="19"/>
      <c r="CC73" s="37">
        <f t="shared" si="37"/>
        <v>5</v>
      </c>
      <c r="CD73" s="15"/>
      <c r="CE73" s="19">
        <v>1</v>
      </c>
      <c r="CF73" s="19">
        <f t="shared" si="38"/>
        <v>1</v>
      </c>
      <c r="CG73" s="20">
        <f t="shared" si="39"/>
        <v>6</v>
      </c>
      <c r="CH73" s="19">
        <v>1</v>
      </c>
      <c r="CI73" s="40"/>
      <c r="CJ73" s="40">
        <v>1</v>
      </c>
      <c r="CK73" s="46"/>
      <c r="CL73" s="19"/>
      <c r="CM73" s="19"/>
      <c r="CN73" s="19">
        <f t="shared" si="40"/>
        <v>2</v>
      </c>
      <c r="CO73" s="14">
        <f t="shared" si="41"/>
        <v>28</v>
      </c>
      <c r="CP73" s="14"/>
      <c r="CQ73" s="14">
        <f t="shared" si="42"/>
        <v>1</v>
      </c>
      <c r="CR73" s="15">
        <f t="shared" si="43"/>
        <v>4</v>
      </c>
      <c r="CS73" s="15">
        <f t="shared" si="44"/>
        <v>5</v>
      </c>
      <c r="CT73" s="15">
        <f t="shared" si="45"/>
        <v>1</v>
      </c>
      <c r="CU73" s="15">
        <f t="shared" si="46"/>
        <v>2</v>
      </c>
      <c r="CV73" s="15">
        <f t="shared" si="47"/>
        <v>0</v>
      </c>
      <c r="CW73" s="15">
        <f t="shared" si="48"/>
        <v>1</v>
      </c>
      <c r="CX73" s="15">
        <f t="shared" si="49"/>
        <v>2</v>
      </c>
      <c r="CY73" s="15">
        <f t="shared" si="50"/>
        <v>1</v>
      </c>
      <c r="CZ73" s="15">
        <f t="shared" si="51"/>
        <v>2</v>
      </c>
      <c r="DA73" s="15">
        <f t="shared" si="62"/>
        <v>2</v>
      </c>
      <c r="DB73" s="15">
        <f t="shared" si="53"/>
        <v>1</v>
      </c>
      <c r="DC73" s="15">
        <f t="shared" si="54"/>
        <v>1</v>
      </c>
      <c r="DD73" s="15">
        <f t="shared" si="55"/>
        <v>0</v>
      </c>
      <c r="DE73" s="15">
        <f t="shared" si="56"/>
        <v>2</v>
      </c>
      <c r="DF73" s="15">
        <f t="shared" si="57"/>
        <v>0</v>
      </c>
      <c r="DG73" s="16">
        <f t="shared" si="58"/>
        <v>25</v>
      </c>
      <c r="DH73" s="17"/>
      <c r="DI73" s="17"/>
      <c r="DJ73" s="17"/>
    </row>
    <row r="74" spans="1:114" ht="19.5" customHeight="1" x14ac:dyDescent="0.35">
      <c r="A74" s="19">
        <v>29</v>
      </c>
      <c r="B74" s="18" t="s">
        <v>101</v>
      </c>
      <c r="C74" s="21"/>
      <c r="D74" s="15"/>
      <c r="E74" s="15"/>
      <c r="F74" s="15"/>
      <c r="G74" s="15">
        <v>1</v>
      </c>
      <c r="H74" s="15"/>
      <c r="I74" s="15"/>
      <c r="J74" s="15"/>
      <c r="K74" s="15"/>
      <c r="L74" s="15">
        <v>1</v>
      </c>
      <c r="M74" s="15">
        <v>1</v>
      </c>
      <c r="N74" s="15"/>
      <c r="O74" s="15"/>
      <c r="P74" s="15">
        <v>1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>
        <v>1</v>
      </c>
      <c r="AJ74" s="15"/>
      <c r="AK74" s="15"/>
      <c r="AL74" s="15"/>
      <c r="AM74" s="15"/>
      <c r="AN74" s="15">
        <v>1</v>
      </c>
      <c r="AO74" s="9">
        <f t="shared" si="34"/>
        <v>6</v>
      </c>
      <c r="AP74" s="15">
        <v>5</v>
      </c>
      <c r="AQ74" s="15"/>
      <c r="AR74" s="15"/>
      <c r="AS74" s="15"/>
      <c r="AT74" s="15">
        <v>1</v>
      </c>
      <c r="AU74" s="15"/>
      <c r="AV74" s="15">
        <f t="shared" si="64"/>
        <v>1</v>
      </c>
      <c r="AW74" s="15"/>
      <c r="AX74" s="15"/>
      <c r="AY74" s="15"/>
      <c r="AZ74" s="15"/>
      <c r="BA74" s="15"/>
      <c r="BB74" s="15">
        <v>2</v>
      </c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>
        <v>1</v>
      </c>
      <c r="BO74" s="15"/>
      <c r="BP74" s="15">
        <v>2</v>
      </c>
      <c r="BQ74" s="19"/>
      <c r="BR74" s="19">
        <f t="shared" si="36"/>
        <v>5</v>
      </c>
      <c r="BS74" s="15"/>
      <c r="BT74" s="15"/>
      <c r="BU74" s="15"/>
      <c r="BV74" s="19"/>
      <c r="BW74" s="19"/>
      <c r="BX74" s="19"/>
      <c r="BY74" s="15"/>
      <c r="BZ74" s="15"/>
      <c r="CA74" s="19"/>
      <c r="CB74" s="19"/>
      <c r="CC74" s="37">
        <f t="shared" si="37"/>
        <v>0</v>
      </c>
      <c r="CD74" s="15"/>
      <c r="CE74" s="19">
        <v>1</v>
      </c>
      <c r="CF74" s="19">
        <f t="shared" si="38"/>
        <v>1</v>
      </c>
      <c r="CG74" s="20">
        <f t="shared" si="39"/>
        <v>1</v>
      </c>
      <c r="CH74" s="19">
        <v>1</v>
      </c>
      <c r="CI74" s="40"/>
      <c r="CJ74" s="40">
        <v>1</v>
      </c>
      <c r="CK74" s="46"/>
      <c r="CL74" s="19"/>
      <c r="CM74" s="19"/>
      <c r="CN74" s="19">
        <f t="shared" si="40"/>
        <v>2</v>
      </c>
      <c r="CO74" s="14">
        <f t="shared" si="41"/>
        <v>15</v>
      </c>
      <c r="CP74" s="14"/>
      <c r="CQ74" s="14">
        <f t="shared" si="42"/>
        <v>1</v>
      </c>
      <c r="CR74" s="15">
        <f t="shared" si="43"/>
        <v>2</v>
      </c>
      <c r="CS74" s="15">
        <f t="shared" si="44"/>
        <v>2</v>
      </c>
      <c r="CT74" s="15">
        <f t="shared" si="45"/>
        <v>0</v>
      </c>
      <c r="CU74" s="15">
        <f t="shared" si="46"/>
        <v>1</v>
      </c>
      <c r="CV74" s="15">
        <f t="shared" si="47"/>
        <v>1</v>
      </c>
      <c r="CW74" s="15">
        <f t="shared" si="48"/>
        <v>0</v>
      </c>
      <c r="CX74" s="15">
        <f t="shared" si="49"/>
        <v>1</v>
      </c>
      <c r="CY74" s="15">
        <f t="shared" si="50"/>
        <v>0</v>
      </c>
      <c r="CZ74" s="15">
        <f t="shared" si="51"/>
        <v>1</v>
      </c>
      <c r="DA74" s="15">
        <f t="shared" si="62"/>
        <v>2</v>
      </c>
      <c r="DB74" s="15">
        <f t="shared" si="53"/>
        <v>0</v>
      </c>
      <c r="DC74" s="15">
        <f t="shared" si="54"/>
        <v>1</v>
      </c>
      <c r="DD74" s="15">
        <f t="shared" si="55"/>
        <v>0</v>
      </c>
      <c r="DE74" s="15">
        <f t="shared" si="56"/>
        <v>0</v>
      </c>
      <c r="DF74" s="15">
        <f t="shared" si="57"/>
        <v>0</v>
      </c>
      <c r="DG74" s="16">
        <f t="shared" si="58"/>
        <v>12</v>
      </c>
      <c r="DH74" s="17"/>
      <c r="DI74" s="17"/>
      <c r="DJ74" s="17"/>
    </row>
    <row r="75" spans="1:114" ht="19.5" customHeight="1" x14ac:dyDescent="0.35">
      <c r="A75" s="19">
        <v>30</v>
      </c>
      <c r="B75" s="18" t="s">
        <v>102</v>
      </c>
      <c r="C75" s="21"/>
      <c r="D75" s="15"/>
      <c r="E75" s="15"/>
      <c r="F75" s="15">
        <v>1</v>
      </c>
      <c r="G75" s="15"/>
      <c r="H75" s="15"/>
      <c r="I75" s="15"/>
      <c r="J75" s="15"/>
      <c r="K75" s="15"/>
      <c r="L75" s="15">
        <v>1</v>
      </c>
      <c r="M75" s="15">
        <v>3</v>
      </c>
      <c r="N75" s="15"/>
      <c r="O75" s="15">
        <v>2</v>
      </c>
      <c r="P75" s="15">
        <v>1</v>
      </c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>
        <v>2</v>
      </c>
      <c r="AN75" s="15"/>
      <c r="AO75" s="9">
        <f t="shared" si="34"/>
        <v>10</v>
      </c>
      <c r="AP75" s="29">
        <v>13</v>
      </c>
      <c r="AQ75" s="15"/>
      <c r="AR75" s="15"/>
      <c r="AS75" s="15"/>
      <c r="AT75" s="15">
        <v>3</v>
      </c>
      <c r="AU75" s="15">
        <v>1</v>
      </c>
      <c r="AV75" s="15">
        <f t="shared" si="64"/>
        <v>4</v>
      </c>
      <c r="AW75" s="15"/>
      <c r="AX75" s="15"/>
      <c r="AY75" s="15"/>
      <c r="AZ75" s="15"/>
      <c r="BA75" s="15"/>
      <c r="BB75" s="15">
        <v>9</v>
      </c>
      <c r="BC75" s="15">
        <v>3</v>
      </c>
      <c r="BD75" s="15">
        <v>2</v>
      </c>
      <c r="BE75" s="15"/>
      <c r="BF75" s="15"/>
      <c r="BG75" s="15"/>
      <c r="BH75" s="15"/>
      <c r="BI75" s="15"/>
      <c r="BJ75" s="15"/>
      <c r="BK75" s="15"/>
      <c r="BL75" s="15"/>
      <c r="BM75" s="15">
        <v>1</v>
      </c>
      <c r="BN75" s="15">
        <v>2</v>
      </c>
      <c r="BO75" s="15"/>
      <c r="BP75" s="15">
        <v>7</v>
      </c>
      <c r="BQ75" s="19"/>
      <c r="BR75" s="19">
        <f t="shared" si="36"/>
        <v>24</v>
      </c>
      <c r="BS75" s="29"/>
      <c r="BT75" s="29">
        <v>2</v>
      </c>
      <c r="BU75" s="29"/>
      <c r="BV75" s="30"/>
      <c r="BW75" s="30"/>
      <c r="BX75" s="30">
        <v>3</v>
      </c>
      <c r="BY75" s="29">
        <v>1</v>
      </c>
      <c r="BZ75" s="29">
        <v>1</v>
      </c>
      <c r="CA75" s="30"/>
      <c r="CB75" s="30"/>
      <c r="CC75" s="37">
        <f t="shared" si="37"/>
        <v>7</v>
      </c>
      <c r="CD75" s="29">
        <v>1</v>
      </c>
      <c r="CE75" s="30"/>
      <c r="CF75" s="19">
        <f t="shared" si="38"/>
        <v>1</v>
      </c>
      <c r="CG75" s="20">
        <f t="shared" si="39"/>
        <v>8</v>
      </c>
      <c r="CH75" s="30">
        <v>1</v>
      </c>
      <c r="CI75" s="40"/>
      <c r="CJ75" s="40"/>
      <c r="CK75" s="41"/>
      <c r="CL75" s="30">
        <v>1</v>
      </c>
      <c r="CM75" s="30"/>
      <c r="CN75" s="19">
        <f t="shared" si="40"/>
        <v>2</v>
      </c>
      <c r="CO75" s="14">
        <f t="shared" si="41"/>
        <v>48</v>
      </c>
      <c r="CP75" s="14"/>
      <c r="CQ75" s="14">
        <f t="shared" si="42"/>
        <v>1</v>
      </c>
      <c r="CR75" s="15">
        <f t="shared" si="43"/>
        <v>4</v>
      </c>
      <c r="CS75" s="15">
        <f t="shared" si="44"/>
        <v>9</v>
      </c>
      <c r="CT75" s="15">
        <f t="shared" si="45"/>
        <v>2</v>
      </c>
      <c r="CU75" s="15">
        <f t="shared" si="46"/>
        <v>3</v>
      </c>
      <c r="CV75" s="15">
        <f t="shared" si="47"/>
        <v>0</v>
      </c>
      <c r="CW75" s="15">
        <f t="shared" si="48"/>
        <v>3</v>
      </c>
      <c r="CX75" s="15">
        <f t="shared" si="49"/>
        <v>2</v>
      </c>
      <c r="CY75" s="15">
        <f t="shared" si="50"/>
        <v>3</v>
      </c>
      <c r="CZ75" s="15">
        <f t="shared" si="51"/>
        <v>2</v>
      </c>
      <c r="DA75" s="15">
        <f t="shared" si="62"/>
        <v>7</v>
      </c>
      <c r="DB75" s="15">
        <f t="shared" si="53"/>
        <v>1</v>
      </c>
      <c r="DC75" s="15">
        <f t="shared" si="54"/>
        <v>3</v>
      </c>
      <c r="DD75" s="15">
        <f t="shared" si="55"/>
        <v>0</v>
      </c>
      <c r="DE75" s="15">
        <f t="shared" si="56"/>
        <v>1</v>
      </c>
      <c r="DF75" s="15">
        <f t="shared" si="57"/>
        <v>2</v>
      </c>
      <c r="DG75" s="16">
        <f t="shared" si="58"/>
        <v>41</v>
      </c>
      <c r="DH75" s="17"/>
      <c r="DI75" s="17"/>
      <c r="DJ75" s="17"/>
    </row>
    <row r="76" spans="1:114" ht="19.5" customHeight="1" x14ac:dyDescent="0.35">
      <c r="A76" s="19">
        <v>31</v>
      </c>
      <c r="B76" s="18" t="s">
        <v>103</v>
      </c>
      <c r="C76" s="21"/>
      <c r="D76" s="15"/>
      <c r="E76" s="15"/>
      <c r="F76" s="15"/>
      <c r="G76" s="15"/>
      <c r="H76" s="15"/>
      <c r="I76" s="15">
        <v>1</v>
      </c>
      <c r="J76" s="15"/>
      <c r="K76" s="15"/>
      <c r="L76" s="15">
        <v>1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>
        <v>2</v>
      </c>
      <c r="AJ76" s="15"/>
      <c r="AK76" s="15"/>
      <c r="AL76" s="15"/>
      <c r="AM76" s="15">
        <v>1</v>
      </c>
      <c r="AN76" s="15"/>
      <c r="AO76" s="9">
        <f t="shared" si="34"/>
        <v>5</v>
      </c>
      <c r="AP76" s="15">
        <v>6</v>
      </c>
      <c r="AQ76" s="15"/>
      <c r="AR76" s="15"/>
      <c r="AS76" s="15"/>
      <c r="AT76" s="15">
        <v>1</v>
      </c>
      <c r="AU76" s="15">
        <v>1</v>
      </c>
      <c r="AV76" s="15">
        <f t="shared" si="64"/>
        <v>2</v>
      </c>
      <c r="AW76" s="15"/>
      <c r="AX76" s="15"/>
      <c r="AY76" s="15"/>
      <c r="AZ76" s="15"/>
      <c r="BA76" s="15"/>
      <c r="BB76" s="15">
        <v>1</v>
      </c>
      <c r="BC76" s="15">
        <v>1</v>
      </c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>
        <v>2</v>
      </c>
      <c r="BQ76" s="19"/>
      <c r="BR76" s="19">
        <f t="shared" si="36"/>
        <v>4</v>
      </c>
      <c r="BS76" s="29"/>
      <c r="BT76" s="29"/>
      <c r="BU76" s="29"/>
      <c r="BV76" s="30"/>
      <c r="BW76" s="30"/>
      <c r="BX76" s="30"/>
      <c r="BY76" s="29">
        <v>1</v>
      </c>
      <c r="BZ76" s="29"/>
      <c r="CA76" s="30"/>
      <c r="CB76" s="30"/>
      <c r="CC76" s="37">
        <f t="shared" si="37"/>
        <v>1</v>
      </c>
      <c r="CD76" s="29"/>
      <c r="CE76" s="30">
        <v>1</v>
      </c>
      <c r="CF76" s="19">
        <f t="shared" si="38"/>
        <v>1</v>
      </c>
      <c r="CG76" s="20">
        <f t="shared" si="39"/>
        <v>2</v>
      </c>
      <c r="CH76" s="30">
        <v>1</v>
      </c>
      <c r="CI76" s="40"/>
      <c r="CJ76" s="40"/>
      <c r="CK76" s="41"/>
      <c r="CL76" s="30"/>
      <c r="CM76" s="30"/>
      <c r="CN76" s="19">
        <f t="shared" si="40"/>
        <v>1</v>
      </c>
      <c r="CO76" s="14">
        <f t="shared" si="41"/>
        <v>14</v>
      </c>
      <c r="CP76" s="14"/>
      <c r="CQ76" s="14">
        <f t="shared" si="42"/>
        <v>1</v>
      </c>
      <c r="CR76" s="15">
        <f t="shared" si="43"/>
        <v>1</v>
      </c>
      <c r="CS76" s="15">
        <f t="shared" si="44"/>
        <v>1</v>
      </c>
      <c r="CT76" s="15">
        <f t="shared" si="45"/>
        <v>0</v>
      </c>
      <c r="CU76" s="15">
        <f t="shared" si="46"/>
        <v>0</v>
      </c>
      <c r="CV76" s="15">
        <f t="shared" si="47"/>
        <v>2</v>
      </c>
      <c r="CW76" s="15">
        <f t="shared" si="48"/>
        <v>1</v>
      </c>
      <c r="CX76" s="15">
        <f t="shared" si="49"/>
        <v>0</v>
      </c>
      <c r="CY76" s="15">
        <f t="shared" si="50"/>
        <v>0</v>
      </c>
      <c r="CZ76" s="15">
        <f t="shared" si="51"/>
        <v>1</v>
      </c>
      <c r="DA76" s="15">
        <f t="shared" si="62"/>
        <v>2</v>
      </c>
      <c r="DB76" s="15">
        <f t="shared" si="53"/>
        <v>0</v>
      </c>
      <c r="DC76" s="15">
        <f t="shared" si="54"/>
        <v>1</v>
      </c>
      <c r="DD76" s="15">
        <f t="shared" si="55"/>
        <v>0</v>
      </c>
      <c r="DE76" s="15">
        <f t="shared" si="56"/>
        <v>1</v>
      </c>
      <c r="DF76" s="15">
        <f t="shared" si="57"/>
        <v>0</v>
      </c>
      <c r="DG76" s="16">
        <f t="shared" si="58"/>
        <v>11</v>
      </c>
      <c r="DH76" s="17"/>
      <c r="DI76" s="17"/>
      <c r="DJ76" s="17"/>
    </row>
    <row r="77" spans="1:114" ht="19.5" customHeight="1" x14ac:dyDescent="0.35">
      <c r="A77" s="19">
        <v>32</v>
      </c>
      <c r="B77" s="18" t="s">
        <v>104</v>
      </c>
      <c r="C77" s="21"/>
      <c r="D77" s="15"/>
      <c r="E77" s="15"/>
      <c r="F77" s="15"/>
      <c r="G77" s="15"/>
      <c r="H77" s="15"/>
      <c r="I77" s="15"/>
      <c r="J77" s="15">
        <v>1</v>
      </c>
      <c r="K77" s="15"/>
      <c r="L77" s="15"/>
      <c r="M77" s="15">
        <v>1</v>
      </c>
      <c r="N77" s="15"/>
      <c r="O77" s="15">
        <v>1</v>
      </c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>
        <v>1</v>
      </c>
      <c r="AK77" s="15"/>
      <c r="AL77" s="15"/>
      <c r="AM77" s="15">
        <v>1</v>
      </c>
      <c r="AN77" s="15"/>
      <c r="AO77" s="9">
        <f t="shared" si="34"/>
        <v>5</v>
      </c>
      <c r="AP77" s="15">
        <v>2</v>
      </c>
      <c r="AQ77" s="15"/>
      <c r="AR77" s="15"/>
      <c r="AS77" s="15"/>
      <c r="AT77" s="15">
        <v>1</v>
      </c>
      <c r="AU77" s="15"/>
      <c r="AV77" s="15">
        <f t="shared" si="64"/>
        <v>1</v>
      </c>
      <c r="AW77" s="15"/>
      <c r="AX77" s="15"/>
      <c r="AY77" s="15"/>
      <c r="AZ77" s="15"/>
      <c r="BA77" s="15"/>
      <c r="BB77" s="15">
        <v>1</v>
      </c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>
        <v>1</v>
      </c>
      <c r="BQ77" s="19"/>
      <c r="BR77" s="19">
        <f t="shared" si="36"/>
        <v>2</v>
      </c>
      <c r="BS77" s="29"/>
      <c r="BT77" s="29"/>
      <c r="BU77" s="29"/>
      <c r="BV77" s="30"/>
      <c r="BW77" s="30"/>
      <c r="BX77" s="30">
        <v>1</v>
      </c>
      <c r="BY77" s="29"/>
      <c r="BZ77" s="29"/>
      <c r="CA77" s="30"/>
      <c r="CB77" s="30"/>
      <c r="CC77" s="37">
        <f t="shared" si="37"/>
        <v>1</v>
      </c>
      <c r="CD77" s="29"/>
      <c r="CE77" s="30">
        <v>1</v>
      </c>
      <c r="CF77" s="19">
        <f t="shared" si="38"/>
        <v>1</v>
      </c>
      <c r="CG77" s="20">
        <f t="shared" si="39"/>
        <v>2</v>
      </c>
      <c r="CH77" s="30">
        <v>1</v>
      </c>
      <c r="CI77" s="40"/>
      <c r="CJ77" s="40">
        <v>1</v>
      </c>
      <c r="CK77" s="41"/>
      <c r="CL77" s="30"/>
      <c r="CM77" s="30"/>
      <c r="CN77" s="19">
        <f t="shared" si="40"/>
        <v>2</v>
      </c>
      <c r="CO77" s="14">
        <f t="shared" si="41"/>
        <v>12</v>
      </c>
      <c r="CP77" s="14"/>
      <c r="CQ77" s="14">
        <f t="shared" si="42"/>
        <v>1</v>
      </c>
      <c r="CR77" s="15">
        <f t="shared" si="43"/>
        <v>1</v>
      </c>
      <c r="CS77" s="15">
        <f t="shared" si="44"/>
        <v>1</v>
      </c>
      <c r="CT77" s="15">
        <f t="shared" si="45"/>
        <v>0</v>
      </c>
      <c r="CU77" s="15">
        <f t="shared" si="46"/>
        <v>1</v>
      </c>
      <c r="CV77" s="15">
        <f t="shared" si="47"/>
        <v>1</v>
      </c>
      <c r="CW77" s="15">
        <f t="shared" si="48"/>
        <v>0</v>
      </c>
      <c r="CX77" s="15">
        <f t="shared" si="49"/>
        <v>0</v>
      </c>
      <c r="CY77" s="15">
        <f t="shared" si="50"/>
        <v>1</v>
      </c>
      <c r="CZ77" s="15">
        <f t="shared" si="51"/>
        <v>1</v>
      </c>
      <c r="DA77" s="15">
        <f t="shared" si="62"/>
        <v>1</v>
      </c>
      <c r="DB77" s="15">
        <f t="shared" si="53"/>
        <v>0</v>
      </c>
      <c r="DC77" s="15">
        <f t="shared" si="54"/>
        <v>1</v>
      </c>
      <c r="DD77" s="15">
        <f t="shared" si="55"/>
        <v>0</v>
      </c>
      <c r="DE77" s="15">
        <f t="shared" si="56"/>
        <v>0</v>
      </c>
      <c r="DF77" s="15">
        <f t="shared" si="57"/>
        <v>0</v>
      </c>
      <c r="DG77" s="16">
        <f t="shared" si="58"/>
        <v>9</v>
      </c>
      <c r="DH77" s="17"/>
      <c r="DI77" s="17"/>
      <c r="DJ77" s="17"/>
    </row>
    <row r="78" spans="1:114" ht="19.5" customHeight="1" x14ac:dyDescent="0.35">
      <c r="A78" s="19">
        <v>33</v>
      </c>
      <c r="B78" s="18" t="s">
        <v>105</v>
      </c>
      <c r="C78" s="21"/>
      <c r="D78" s="15"/>
      <c r="E78" s="15"/>
      <c r="F78" s="15"/>
      <c r="G78" s="15"/>
      <c r="H78" s="15"/>
      <c r="I78" s="15"/>
      <c r="J78" s="15">
        <v>1</v>
      </c>
      <c r="K78" s="15"/>
      <c r="L78" s="15"/>
      <c r="M78" s="15">
        <v>1</v>
      </c>
      <c r="N78" s="15"/>
      <c r="O78" s="15">
        <v>1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>
        <v>1</v>
      </c>
      <c r="AK78" s="15"/>
      <c r="AL78" s="15"/>
      <c r="AM78" s="15"/>
      <c r="AN78" s="15"/>
      <c r="AO78" s="9">
        <f t="shared" si="34"/>
        <v>4</v>
      </c>
      <c r="AP78" s="15">
        <v>3</v>
      </c>
      <c r="AQ78" s="15"/>
      <c r="AR78" s="15"/>
      <c r="AS78" s="15"/>
      <c r="AT78" s="15">
        <v>1</v>
      </c>
      <c r="AU78" s="15"/>
      <c r="AV78" s="15">
        <f t="shared" si="64"/>
        <v>1</v>
      </c>
      <c r="AW78" s="15"/>
      <c r="AX78" s="15"/>
      <c r="AY78" s="15"/>
      <c r="AZ78" s="15"/>
      <c r="BA78" s="15"/>
      <c r="BB78" s="15">
        <v>1</v>
      </c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9"/>
      <c r="BR78" s="19">
        <f t="shared" si="36"/>
        <v>1</v>
      </c>
      <c r="BS78" s="29"/>
      <c r="BT78" s="29"/>
      <c r="BU78" s="29"/>
      <c r="BV78" s="30"/>
      <c r="BW78" s="30"/>
      <c r="BX78" s="30">
        <v>1</v>
      </c>
      <c r="BY78" s="29"/>
      <c r="BZ78" s="29"/>
      <c r="CA78" s="30"/>
      <c r="CB78" s="30"/>
      <c r="CC78" s="37">
        <f t="shared" si="37"/>
        <v>1</v>
      </c>
      <c r="CD78" s="29"/>
      <c r="CE78" s="30">
        <v>1</v>
      </c>
      <c r="CF78" s="19">
        <f t="shared" si="38"/>
        <v>1</v>
      </c>
      <c r="CG78" s="20">
        <f t="shared" si="39"/>
        <v>2</v>
      </c>
      <c r="CH78" s="30">
        <v>1</v>
      </c>
      <c r="CI78" s="40"/>
      <c r="CJ78" s="40">
        <v>1</v>
      </c>
      <c r="CK78" s="41"/>
      <c r="CL78" s="30"/>
      <c r="CM78" s="30"/>
      <c r="CN78" s="19">
        <f t="shared" si="40"/>
        <v>2</v>
      </c>
      <c r="CO78" s="14">
        <f t="shared" si="41"/>
        <v>10</v>
      </c>
      <c r="CP78" s="14"/>
      <c r="CQ78" s="14">
        <f t="shared" si="42"/>
        <v>1</v>
      </c>
      <c r="CR78" s="15">
        <f t="shared" si="43"/>
        <v>1</v>
      </c>
      <c r="CS78" s="15">
        <f t="shared" si="44"/>
        <v>1</v>
      </c>
      <c r="CT78" s="15">
        <f t="shared" si="45"/>
        <v>0</v>
      </c>
      <c r="CU78" s="15">
        <f t="shared" si="46"/>
        <v>1</v>
      </c>
      <c r="CV78" s="15">
        <f t="shared" si="47"/>
        <v>1</v>
      </c>
      <c r="CW78" s="15">
        <f t="shared" si="48"/>
        <v>0</v>
      </c>
      <c r="CX78" s="15">
        <f t="shared" si="49"/>
        <v>0</v>
      </c>
      <c r="CY78" s="15">
        <f t="shared" si="50"/>
        <v>1</v>
      </c>
      <c r="CZ78" s="15">
        <f t="shared" si="51"/>
        <v>0</v>
      </c>
      <c r="DA78" s="15">
        <f t="shared" si="62"/>
        <v>0</v>
      </c>
      <c r="DB78" s="15">
        <f t="shared" si="53"/>
        <v>0</v>
      </c>
      <c r="DC78" s="15">
        <f t="shared" si="54"/>
        <v>1</v>
      </c>
      <c r="DD78" s="15">
        <f t="shared" si="55"/>
        <v>0</v>
      </c>
      <c r="DE78" s="15">
        <f t="shared" si="56"/>
        <v>0</v>
      </c>
      <c r="DF78" s="15">
        <f t="shared" si="57"/>
        <v>0</v>
      </c>
      <c r="DG78" s="16">
        <f t="shared" si="58"/>
        <v>7</v>
      </c>
      <c r="DH78" s="17"/>
      <c r="DI78" s="17"/>
      <c r="DJ78" s="17"/>
    </row>
    <row r="79" spans="1:114" ht="19.5" customHeight="1" x14ac:dyDescent="0.35">
      <c r="A79" s="19">
        <v>34</v>
      </c>
      <c r="B79" s="34" t="s">
        <v>106</v>
      </c>
      <c r="C79" s="21"/>
      <c r="D79" s="15"/>
      <c r="E79" s="15"/>
      <c r="F79" s="15"/>
      <c r="G79" s="15">
        <v>1</v>
      </c>
      <c r="H79" s="15"/>
      <c r="I79" s="15"/>
      <c r="J79" s="15"/>
      <c r="K79" s="15"/>
      <c r="L79" s="15">
        <v>2</v>
      </c>
      <c r="M79" s="15"/>
      <c r="N79" s="15"/>
      <c r="O79" s="15">
        <v>1</v>
      </c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>
        <v>1</v>
      </c>
      <c r="AJ79" s="15"/>
      <c r="AK79" s="15"/>
      <c r="AL79" s="15"/>
      <c r="AM79" s="15">
        <v>2</v>
      </c>
      <c r="AN79" s="15"/>
      <c r="AO79" s="9">
        <f t="shared" si="34"/>
        <v>7</v>
      </c>
      <c r="AP79" s="35">
        <v>8</v>
      </c>
      <c r="AQ79" s="35"/>
      <c r="AR79" s="35"/>
      <c r="AS79" s="35"/>
      <c r="AT79" s="35">
        <v>1</v>
      </c>
      <c r="AU79" s="35">
        <v>1</v>
      </c>
      <c r="AV79" s="35">
        <f t="shared" si="64"/>
        <v>2</v>
      </c>
      <c r="AW79" s="15"/>
      <c r="AX79" s="15"/>
      <c r="AY79" s="15"/>
      <c r="AZ79" s="15"/>
      <c r="BA79" s="15"/>
      <c r="BB79" s="15">
        <v>3</v>
      </c>
      <c r="BC79" s="15">
        <v>1</v>
      </c>
      <c r="BD79" s="15"/>
      <c r="BE79" s="15"/>
      <c r="BF79" s="15"/>
      <c r="BG79" s="15"/>
      <c r="BH79" s="15"/>
      <c r="BI79" s="15"/>
      <c r="BJ79" s="15"/>
      <c r="BK79" s="15">
        <v>1</v>
      </c>
      <c r="BL79" s="15"/>
      <c r="BM79" s="15"/>
      <c r="BN79" s="15">
        <v>1</v>
      </c>
      <c r="BO79" s="15"/>
      <c r="BP79" s="15">
        <v>2</v>
      </c>
      <c r="BQ79" s="19"/>
      <c r="BR79" s="19">
        <f t="shared" si="36"/>
        <v>8</v>
      </c>
      <c r="BS79" s="49"/>
      <c r="BT79" s="49"/>
      <c r="BU79" s="49"/>
      <c r="BV79" s="50"/>
      <c r="BW79" s="50"/>
      <c r="BX79" s="50"/>
      <c r="BY79" s="49"/>
      <c r="BZ79" s="49"/>
      <c r="CA79" s="50"/>
      <c r="CB79" s="50"/>
      <c r="CC79" s="37">
        <f t="shared" si="37"/>
        <v>0</v>
      </c>
      <c r="CD79" s="49"/>
      <c r="CE79" s="50">
        <v>1</v>
      </c>
      <c r="CF79" s="19">
        <f t="shared" si="38"/>
        <v>1</v>
      </c>
      <c r="CG79" s="20">
        <f t="shared" si="39"/>
        <v>1</v>
      </c>
      <c r="CH79" s="50">
        <v>1</v>
      </c>
      <c r="CI79" s="40"/>
      <c r="CJ79" s="40"/>
      <c r="CK79" s="51"/>
      <c r="CL79" s="50"/>
      <c r="CM79" s="50"/>
      <c r="CN79" s="19">
        <f t="shared" si="40"/>
        <v>1</v>
      </c>
      <c r="CO79" s="14">
        <f t="shared" si="41"/>
        <v>19</v>
      </c>
      <c r="CP79" s="14"/>
      <c r="CQ79" s="14">
        <f t="shared" si="42"/>
        <v>1</v>
      </c>
      <c r="CR79" s="15">
        <f t="shared" si="43"/>
        <v>2</v>
      </c>
      <c r="CS79" s="15">
        <f t="shared" si="44"/>
        <v>3</v>
      </c>
      <c r="CT79" s="15">
        <f t="shared" si="45"/>
        <v>0</v>
      </c>
      <c r="CU79" s="15">
        <f t="shared" si="46"/>
        <v>1</v>
      </c>
      <c r="CV79" s="15">
        <f t="shared" si="47"/>
        <v>1</v>
      </c>
      <c r="CW79" s="15">
        <f t="shared" si="48"/>
        <v>1</v>
      </c>
      <c r="CX79" s="15">
        <f t="shared" si="49"/>
        <v>1</v>
      </c>
      <c r="CY79" s="15">
        <f t="shared" si="50"/>
        <v>0</v>
      </c>
      <c r="CZ79" s="15">
        <f t="shared" si="51"/>
        <v>2</v>
      </c>
      <c r="DA79" s="15">
        <f t="shared" si="62"/>
        <v>2</v>
      </c>
      <c r="DB79" s="15">
        <f t="shared" si="53"/>
        <v>0</v>
      </c>
      <c r="DC79" s="15">
        <f t="shared" si="54"/>
        <v>1</v>
      </c>
      <c r="DD79" s="15">
        <f t="shared" si="55"/>
        <v>1</v>
      </c>
      <c r="DE79" s="15">
        <f t="shared" si="56"/>
        <v>0</v>
      </c>
      <c r="DF79" s="15">
        <f t="shared" si="57"/>
        <v>0</v>
      </c>
      <c r="DG79" s="16">
        <f t="shared" si="58"/>
        <v>16</v>
      </c>
      <c r="DH79" s="17"/>
      <c r="DI79" s="17"/>
      <c r="DJ79" s="17"/>
    </row>
    <row r="80" spans="1:114" ht="19.5" customHeight="1" x14ac:dyDescent="0.35">
      <c r="A80" s="19">
        <v>35</v>
      </c>
      <c r="B80" s="34" t="s">
        <v>107</v>
      </c>
      <c r="C80" s="21"/>
      <c r="D80" s="15"/>
      <c r="E80" s="15"/>
      <c r="F80" s="15"/>
      <c r="G80" s="15"/>
      <c r="H80" s="15"/>
      <c r="I80" s="15">
        <v>1</v>
      </c>
      <c r="J80" s="15"/>
      <c r="K80" s="15"/>
      <c r="L80" s="15"/>
      <c r="M80" s="15">
        <v>1</v>
      </c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>
        <v>2</v>
      </c>
      <c r="AJ80" s="15"/>
      <c r="AK80" s="15"/>
      <c r="AL80" s="15"/>
      <c r="AM80" s="15">
        <v>1</v>
      </c>
      <c r="AN80" s="15"/>
      <c r="AO80" s="9">
        <f t="shared" si="34"/>
        <v>5</v>
      </c>
      <c r="AP80" s="35">
        <v>5</v>
      </c>
      <c r="AQ80" s="35"/>
      <c r="AR80" s="35"/>
      <c r="AS80" s="35"/>
      <c r="AT80" s="35">
        <v>1</v>
      </c>
      <c r="AU80" s="35">
        <v>1</v>
      </c>
      <c r="AV80" s="35">
        <f t="shared" si="64"/>
        <v>2</v>
      </c>
      <c r="AW80" s="15"/>
      <c r="AX80" s="15"/>
      <c r="AY80" s="15"/>
      <c r="AZ80" s="15"/>
      <c r="BA80" s="15"/>
      <c r="BB80" s="15">
        <v>3</v>
      </c>
      <c r="BC80" s="15">
        <v>2</v>
      </c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>
        <v>3</v>
      </c>
      <c r="BQ80" s="19"/>
      <c r="BR80" s="19">
        <f t="shared" si="36"/>
        <v>8</v>
      </c>
      <c r="BS80" s="49"/>
      <c r="BT80" s="29">
        <v>1</v>
      </c>
      <c r="BU80" s="29"/>
      <c r="BV80" s="30"/>
      <c r="BW80" s="30"/>
      <c r="BX80" s="30"/>
      <c r="BY80" s="29">
        <v>1</v>
      </c>
      <c r="BZ80" s="29"/>
      <c r="CA80" s="30"/>
      <c r="CB80" s="30"/>
      <c r="CC80" s="37">
        <f t="shared" si="37"/>
        <v>2</v>
      </c>
      <c r="CD80" s="29"/>
      <c r="CE80" s="30">
        <v>1</v>
      </c>
      <c r="CF80" s="19">
        <f t="shared" si="38"/>
        <v>1</v>
      </c>
      <c r="CG80" s="20">
        <f t="shared" si="39"/>
        <v>3</v>
      </c>
      <c r="CH80" s="30">
        <v>1</v>
      </c>
      <c r="CI80" s="40"/>
      <c r="CJ80" s="40"/>
      <c r="CK80" s="41"/>
      <c r="CL80" s="30"/>
      <c r="CM80" s="30"/>
      <c r="CN80" s="19">
        <f t="shared" si="40"/>
        <v>1</v>
      </c>
      <c r="CO80" s="14">
        <f t="shared" si="41"/>
        <v>19</v>
      </c>
      <c r="CP80" s="14"/>
      <c r="CQ80" s="14">
        <f t="shared" si="42"/>
        <v>1</v>
      </c>
      <c r="CR80" s="15">
        <f t="shared" si="43"/>
        <v>1</v>
      </c>
      <c r="CS80" s="15">
        <f t="shared" si="44"/>
        <v>3</v>
      </c>
      <c r="CT80" s="15">
        <f t="shared" si="45"/>
        <v>1</v>
      </c>
      <c r="CU80" s="15">
        <f t="shared" si="46"/>
        <v>0</v>
      </c>
      <c r="CV80" s="15">
        <f t="shared" si="47"/>
        <v>2</v>
      </c>
      <c r="CW80" s="15">
        <f t="shared" si="48"/>
        <v>2</v>
      </c>
      <c r="CX80" s="15">
        <f t="shared" si="49"/>
        <v>0</v>
      </c>
      <c r="CY80" s="15">
        <f t="shared" si="50"/>
        <v>0</v>
      </c>
      <c r="CZ80" s="15">
        <f t="shared" si="51"/>
        <v>1</v>
      </c>
      <c r="DA80" s="15">
        <f t="shared" si="62"/>
        <v>3</v>
      </c>
      <c r="DB80" s="15">
        <f t="shared" si="53"/>
        <v>0</v>
      </c>
      <c r="DC80" s="15">
        <f t="shared" si="54"/>
        <v>1</v>
      </c>
      <c r="DD80" s="15">
        <f t="shared" si="55"/>
        <v>0</v>
      </c>
      <c r="DE80" s="15">
        <f t="shared" si="56"/>
        <v>1</v>
      </c>
      <c r="DF80" s="15">
        <f t="shared" si="57"/>
        <v>0</v>
      </c>
      <c r="DG80" s="16">
        <f t="shared" si="58"/>
        <v>16</v>
      </c>
      <c r="DH80" s="17"/>
      <c r="DI80" s="17"/>
      <c r="DJ80" s="17"/>
    </row>
    <row r="81" spans="1:114" ht="19.5" customHeight="1" x14ac:dyDescent="0.35">
      <c r="A81" s="19">
        <v>36</v>
      </c>
      <c r="B81" s="34" t="s">
        <v>108</v>
      </c>
      <c r="C81" s="21"/>
      <c r="D81" s="15"/>
      <c r="E81" s="15"/>
      <c r="F81" s="15"/>
      <c r="G81" s="15"/>
      <c r="H81" s="15"/>
      <c r="I81" s="15"/>
      <c r="J81" s="15">
        <v>1</v>
      </c>
      <c r="K81" s="15"/>
      <c r="L81" s="15"/>
      <c r="M81" s="15">
        <v>1</v>
      </c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>
        <v>1</v>
      </c>
      <c r="AJ81" s="15">
        <v>1</v>
      </c>
      <c r="AK81" s="15"/>
      <c r="AL81" s="15"/>
      <c r="AM81" s="15">
        <v>1</v>
      </c>
      <c r="AN81" s="15"/>
      <c r="AO81" s="9">
        <f t="shared" si="34"/>
        <v>5</v>
      </c>
      <c r="AP81" s="35">
        <v>2</v>
      </c>
      <c r="AQ81" s="35"/>
      <c r="AR81" s="35"/>
      <c r="AS81" s="35"/>
      <c r="AT81" s="35"/>
      <c r="AU81" s="35">
        <v>1</v>
      </c>
      <c r="AV81" s="35">
        <f t="shared" si="64"/>
        <v>1</v>
      </c>
      <c r="AW81" s="15"/>
      <c r="AX81" s="15"/>
      <c r="AY81" s="15"/>
      <c r="AZ81" s="15"/>
      <c r="BA81" s="15"/>
      <c r="BB81" s="15">
        <v>1</v>
      </c>
      <c r="BC81" s="15"/>
      <c r="BD81" s="15"/>
      <c r="BE81" s="15"/>
      <c r="BF81" s="15"/>
      <c r="BG81" s="15"/>
      <c r="BH81" s="15"/>
      <c r="BI81" s="15"/>
      <c r="BJ81" s="15"/>
      <c r="BK81" s="15">
        <v>1</v>
      </c>
      <c r="BL81" s="15"/>
      <c r="BM81" s="15"/>
      <c r="BN81" s="15"/>
      <c r="BO81" s="15"/>
      <c r="BP81" s="15">
        <v>1</v>
      </c>
      <c r="BQ81" s="19"/>
      <c r="BR81" s="19">
        <f t="shared" si="36"/>
        <v>3</v>
      </c>
      <c r="BS81" s="49"/>
      <c r="BT81" s="29">
        <v>1</v>
      </c>
      <c r="BU81" s="29"/>
      <c r="BV81" s="30"/>
      <c r="BW81" s="30"/>
      <c r="BX81" s="30">
        <v>1</v>
      </c>
      <c r="BY81" s="29"/>
      <c r="BZ81" s="29"/>
      <c r="CA81" s="30"/>
      <c r="CB81" s="30"/>
      <c r="CC81" s="37">
        <f t="shared" si="37"/>
        <v>2</v>
      </c>
      <c r="CD81" s="29"/>
      <c r="CE81" s="30">
        <v>1</v>
      </c>
      <c r="CF81" s="19">
        <f t="shared" si="38"/>
        <v>1</v>
      </c>
      <c r="CG81" s="20">
        <f t="shared" si="39"/>
        <v>3</v>
      </c>
      <c r="CH81" s="30">
        <v>1</v>
      </c>
      <c r="CI81" s="40"/>
      <c r="CJ81" s="40">
        <v>1</v>
      </c>
      <c r="CK81" s="41"/>
      <c r="CL81" s="30"/>
      <c r="CM81" s="30"/>
      <c r="CN81" s="19">
        <f t="shared" si="40"/>
        <v>2</v>
      </c>
      <c r="CO81" s="14">
        <f t="shared" si="41"/>
        <v>14</v>
      </c>
      <c r="CP81" s="14"/>
      <c r="CQ81" s="14">
        <f t="shared" si="42"/>
        <v>1</v>
      </c>
      <c r="CR81" s="15">
        <f t="shared" si="43"/>
        <v>1</v>
      </c>
      <c r="CS81" s="15">
        <f t="shared" si="44"/>
        <v>1</v>
      </c>
      <c r="CT81" s="15">
        <f t="shared" si="45"/>
        <v>1</v>
      </c>
      <c r="CU81" s="15">
        <f t="shared" si="46"/>
        <v>0</v>
      </c>
      <c r="CV81" s="15">
        <f t="shared" si="47"/>
        <v>2</v>
      </c>
      <c r="CW81" s="15">
        <f t="shared" si="48"/>
        <v>0</v>
      </c>
      <c r="CX81" s="15">
        <f t="shared" si="49"/>
        <v>0</v>
      </c>
      <c r="CY81" s="15">
        <f t="shared" si="50"/>
        <v>1</v>
      </c>
      <c r="CZ81" s="15">
        <f t="shared" si="51"/>
        <v>1</v>
      </c>
      <c r="DA81" s="15">
        <f t="shared" si="62"/>
        <v>1</v>
      </c>
      <c r="DB81" s="15">
        <f t="shared" si="53"/>
        <v>0</v>
      </c>
      <c r="DC81" s="15">
        <f t="shared" si="54"/>
        <v>0</v>
      </c>
      <c r="DD81" s="15">
        <f t="shared" si="55"/>
        <v>1</v>
      </c>
      <c r="DE81" s="15">
        <f t="shared" si="56"/>
        <v>0</v>
      </c>
      <c r="DF81" s="15">
        <f t="shared" si="57"/>
        <v>0</v>
      </c>
      <c r="DG81" s="16">
        <f t="shared" si="58"/>
        <v>10</v>
      </c>
      <c r="DH81" s="17"/>
      <c r="DI81" s="17"/>
      <c r="DJ81" s="17"/>
    </row>
    <row r="82" spans="1:114" ht="19.5" customHeight="1" x14ac:dyDescent="0.35">
      <c r="A82" s="19">
        <v>37</v>
      </c>
      <c r="B82" s="18" t="s">
        <v>109</v>
      </c>
      <c r="C82" s="27"/>
      <c r="D82" s="28"/>
      <c r="E82" s="28"/>
      <c r="F82" s="28"/>
      <c r="G82" s="15">
        <v>1</v>
      </c>
      <c r="H82" s="28"/>
      <c r="I82" s="28"/>
      <c r="J82" s="28"/>
      <c r="K82" s="15"/>
      <c r="L82" s="15">
        <v>1</v>
      </c>
      <c r="M82" s="15">
        <v>1</v>
      </c>
      <c r="N82" s="15"/>
      <c r="O82" s="15">
        <v>2</v>
      </c>
      <c r="P82" s="15"/>
      <c r="Q82" s="28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>
        <v>1</v>
      </c>
      <c r="AN82" s="15">
        <v>1</v>
      </c>
      <c r="AO82" s="9">
        <f t="shared" si="34"/>
        <v>7</v>
      </c>
      <c r="AP82" s="15">
        <v>9</v>
      </c>
      <c r="AQ82" s="15"/>
      <c r="AR82" s="15"/>
      <c r="AS82" s="15"/>
      <c r="AT82" s="15">
        <v>1</v>
      </c>
      <c r="AU82" s="15"/>
      <c r="AV82" s="15">
        <f t="shared" si="64"/>
        <v>1</v>
      </c>
      <c r="AW82" s="15"/>
      <c r="AX82" s="15"/>
      <c r="AY82" s="15"/>
      <c r="AZ82" s="15"/>
      <c r="BA82" s="15"/>
      <c r="BB82" s="15">
        <v>6</v>
      </c>
      <c r="BC82" s="15">
        <v>1</v>
      </c>
      <c r="BD82" s="15">
        <v>2</v>
      </c>
      <c r="BE82" s="15"/>
      <c r="BF82" s="15"/>
      <c r="BG82" s="15"/>
      <c r="BH82" s="15"/>
      <c r="BI82" s="15"/>
      <c r="BJ82" s="15"/>
      <c r="BK82" s="15">
        <v>1</v>
      </c>
      <c r="BL82" s="15"/>
      <c r="BM82" s="15"/>
      <c r="BN82" s="15">
        <v>1</v>
      </c>
      <c r="BO82" s="15"/>
      <c r="BP82" s="15">
        <v>2</v>
      </c>
      <c r="BQ82" s="19"/>
      <c r="BR82" s="19">
        <f t="shared" si="36"/>
        <v>13</v>
      </c>
      <c r="BS82" s="15"/>
      <c r="BT82" s="15">
        <v>1</v>
      </c>
      <c r="BU82" s="15"/>
      <c r="BV82" s="19"/>
      <c r="BW82" s="19"/>
      <c r="BX82" s="19">
        <v>2</v>
      </c>
      <c r="BY82" s="15">
        <v>1</v>
      </c>
      <c r="BZ82" s="15">
        <v>2</v>
      </c>
      <c r="CA82" s="19"/>
      <c r="CB82" s="19"/>
      <c r="CC82" s="37">
        <f t="shared" si="37"/>
        <v>6</v>
      </c>
      <c r="CD82" s="15"/>
      <c r="CE82" s="19">
        <v>1</v>
      </c>
      <c r="CF82" s="19">
        <f t="shared" si="38"/>
        <v>1</v>
      </c>
      <c r="CG82" s="20">
        <f t="shared" si="39"/>
        <v>7</v>
      </c>
      <c r="CH82" s="19">
        <v>2</v>
      </c>
      <c r="CI82" s="40"/>
      <c r="CJ82" s="40">
        <v>1</v>
      </c>
      <c r="CK82" s="46"/>
      <c r="CL82" s="19">
        <v>1</v>
      </c>
      <c r="CM82" s="19"/>
      <c r="CN82" s="19">
        <f t="shared" si="40"/>
        <v>4</v>
      </c>
      <c r="CO82" s="14">
        <f t="shared" si="41"/>
        <v>32</v>
      </c>
      <c r="CP82" s="14"/>
      <c r="CQ82" s="14">
        <f t="shared" si="42"/>
        <v>1</v>
      </c>
      <c r="CR82" s="15">
        <f t="shared" si="43"/>
        <v>2</v>
      </c>
      <c r="CS82" s="15">
        <f t="shared" si="44"/>
        <v>6</v>
      </c>
      <c r="CT82" s="15">
        <f t="shared" si="45"/>
        <v>1</v>
      </c>
      <c r="CU82" s="15">
        <f t="shared" si="46"/>
        <v>2</v>
      </c>
      <c r="CV82" s="15">
        <f t="shared" si="47"/>
        <v>0</v>
      </c>
      <c r="CW82" s="15">
        <f t="shared" si="48"/>
        <v>1</v>
      </c>
      <c r="CX82" s="15">
        <f t="shared" si="49"/>
        <v>1</v>
      </c>
      <c r="CY82" s="15">
        <f t="shared" si="50"/>
        <v>2</v>
      </c>
      <c r="CZ82" s="15">
        <f t="shared" si="51"/>
        <v>2</v>
      </c>
      <c r="DA82" s="15">
        <f t="shared" si="62"/>
        <v>2</v>
      </c>
      <c r="DB82" s="15">
        <f t="shared" si="53"/>
        <v>2</v>
      </c>
      <c r="DC82" s="15">
        <f t="shared" si="54"/>
        <v>1</v>
      </c>
      <c r="DD82" s="15">
        <f t="shared" si="55"/>
        <v>1</v>
      </c>
      <c r="DE82" s="15">
        <f t="shared" si="56"/>
        <v>1</v>
      </c>
      <c r="DF82" s="15">
        <f t="shared" si="57"/>
        <v>2</v>
      </c>
      <c r="DG82" s="16">
        <f t="shared" si="58"/>
        <v>25</v>
      </c>
      <c r="DH82" s="17"/>
      <c r="DI82" s="17"/>
      <c r="DJ82" s="17"/>
    </row>
    <row r="83" spans="1:114" ht="19.5" customHeight="1" x14ac:dyDescent="0.35">
      <c r="A83" s="19">
        <v>38</v>
      </c>
      <c r="B83" s="18" t="s">
        <v>110</v>
      </c>
      <c r="C83" s="21"/>
      <c r="D83" s="15"/>
      <c r="E83" s="15"/>
      <c r="F83" s="15"/>
      <c r="G83" s="15">
        <v>1</v>
      </c>
      <c r="H83" s="15"/>
      <c r="I83" s="15"/>
      <c r="J83" s="15"/>
      <c r="K83" s="15"/>
      <c r="L83" s="15">
        <v>4</v>
      </c>
      <c r="M83" s="15"/>
      <c r="N83" s="15"/>
      <c r="O83" s="15">
        <v>2</v>
      </c>
      <c r="P83" s="15"/>
      <c r="Q83" s="15"/>
      <c r="R83" s="15"/>
      <c r="S83" s="15"/>
      <c r="T83" s="15"/>
      <c r="U83" s="15" t="s">
        <v>111</v>
      </c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>
        <v>1</v>
      </c>
      <c r="AJ83" s="15"/>
      <c r="AK83" s="15"/>
      <c r="AL83" s="15"/>
      <c r="AM83" s="15">
        <v>3</v>
      </c>
      <c r="AN83" s="15"/>
      <c r="AO83" s="9">
        <f t="shared" si="34"/>
        <v>11</v>
      </c>
      <c r="AP83" s="15">
        <v>20</v>
      </c>
      <c r="AQ83" s="15"/>
      <c r="AR83" s="15"/>
      <c r="AS83" s="15"/>
      <c r="AT83" s="15"/>
      <c r="AU83" s="15">
        <v>1</v>
      </c>
      <c r="AV83" s="15">
        <f t="shared" si="64"/>
        <v>1</v>
      </c>
      <c r="AW83" s="15"/>
      <c r="AX83" s="15"/>
      <c r="AY83" s="15"/>
      <c r="AZ83" s="15"/>
      <c r="BA83" s="15"/>
      <c r="BB83" s="15">
        <v>20</v>
      </c>
      <c r="BC83" s="15">
        <v>7</v>
      </c>
      <c r="BD83" s="15"/>
      <c r="BE83" s="15"/>
      <c r="BF83" s="15"/>
      <c r="BG83" s="15"/>
      <c r="BH83" s="15"/>
      <c r="BI83" s="15"/>
      <c r="BJ83" s="15"/>
      <c r="BK83" s="15">
        <v>4</v>
      </c>
      <c r="BL83" s="15"/>
      <c r="BM83" s="15"/>
      <c r="BN83" s="15">
        <v>5</v>
      </c>
      <c r="BO83" s="15"/>
      <c r="BP83" s="15">
        <v>9</v>
      </c>
      <c r="BQ83" s="19"/>
      <c r="BR83" s="19">
        <f t="shared" si="36"/>
        <v>45</v>
      </c>
      <c r="BS83" s="15"/>
      <c r="BT83" s="15"/>
      <c r="BU83" s="15"/>
      <c r="BV83" s="19"/>
      <c r="BW83" s="19"/>
      <c r="BX83" s="19">
        <v>2</v>
      </c>
      <c r="BY83" s="15">
        <v>1</v>
      </c>
      <c r="BZ83" s="15">
        <v>3</v>
      </c>
      <c r="CA83" s="19"/>
      <c r="CB83" s="19"/>
      <c r="CC83" s="37">
        <f t="shared" si="37"/>
        <v>6</v>
      </c>
      <c r="CD83" s="15"/>
      <c r="CE83" s="19">
        <v>1</v>
      </c>
      <c r="CF83" s="19">
        <f t="shared" si="38"/>
        <v>1</v>
      </c>
      <c r="CG83" s="20">
        <f t="shared" si="39"/>
        <v>7</v>
      </c>
      <c r="CH83" s="19">
        <v>3</v>
      </c>
      <c r="CI83" s="40"/>
      <c r="CJ83" s="40">
        <v>1</v>
      </c>
      <c r="CK83" s="46"/>
      <c r="CL83" s="19"/>
      <c r="CM83" s="19"/>
      <c r="CN83" s="19">
        <f t="shared" si="40"/>
        <v>4</v>
      </c>
      <c r="CO83" s="14">
        <f t="shared" si="41"/>
        <v>68</v>
      </c>
      <c r="CP83" s="14"/>
      <c r="CQ83" s="14">
        <f t="shared" si="42"/>
        <v>1</v>
      </c>
      <c r="CR83" s="15">
        <f t="shared" si="43"/>
        <v>4</v>
      </c>
      <c r="CS83" s="15">
        <f t="shared" si="44"/>
        <v>20</v>
      </c>
      <c r="CT83" s="15">
        <f t="shared" si="45"/>
        <v>0</v>
      </c>
      <c r="CU83" s="15">
        <f t="shared" si="46"/>
        <v>2</v>
      </c>
      <c r="CV83" s="15">
        <f t="shared" si="47"/>
        <v>1</v>
      </c>
      <c r="CW83" s="15">
        <f t="shared" si="48"/>
        <v>7</v>
      </c>
      <c r="CX83" s="15">
        <f t="shared" si="49"/>
        <v>5</v>
      </c>
      <c r="CY83" s="15">
        <f t="shared" si="50"/>
        <v>2</v>
      </c>
      <c r="CZ83" s="15">
        <f t="shared" si="51"/>
        <v>3</v>
      </c>
      <c r="DA83" s="15">
        <f t="shared" si="62"/>
        <v>9</v>
      </c>
      <c r="DB83" s="15">
        <f t="shared" si="53"/>
        <v>3</v>
      </c>
      <c r="DC83" s="15">
        <f t="shared" si="54"/>
        <v>0</v>
      </c>
      <c r="DD83" s="15">
        <f t="shared" si="55"/>
        <v>4</v>
      </c>
      <c r="DE83" s="15">
        <f t="shared" si="56"/>
        <v>1</v>
      </c>
      <c r="DF83" s="15">
        <f t="shared" si="57"/>
        <v>0</v>
      </c>
      <c r="DG83" s="16">
        <f t="shared" si="58"/>
        <v>62</v>
      </c>
      <c r="DH83" s="17"/>
      <c r="DI83" s="17"/>
      <c r="DJ83" s="17"/>
    </row>
    <row r="84" spans="1:114" ht="19.5" customHeight="1" x14ac:dyDescent="0.35">
      <c r="A84" s="19">
        <v>39</v>
      </c>
      <c r="B84" s="34" t="s">
        <v>112</v>
      </c>
      <c r="C84" s="21"/>
      <c r="D84" s="15"/>
      <c r="E84" s="15"/>
      <c r="F84" s="15"/>
      <c r="G84" s="15">
        <v>1</v>
      </c>
      <c r="H84" s="15"/>
      <c r="I84" s="15"/>
      <c r="J84" s="15"/>
      <c r="K84" s="15"/>
      <c r="L84" s="15">
        <v>1</v>
      </c>
      <c r="M84" s="15">
        <v>1</v>
      </c>
      <c r="N84" s="15"/>
      <c r="O84" s="15">
        <v>1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>
        <v>1</v>
      </c>
      <c r="AK84" s="15"/>
      <c r="AL84" s="15"/>
      <c r="AM84" s="15">
        <v>1</v>
      </c>
      <c r="AN84" s="15"/>
      <c r="AO84" s="9">
        <f t="shared" si="34"/>
        <v>6</v>
      </c>
      <c r="AP84" s="15">
        <v>4</v>
      </c>
      <c r="AQ84" s="15"/>
      <c r="AR84" s="15">
        <v>1</v>
      </c>
      <c r="AS84" s="15"/>
      <c r="AT84" s="15"/>
      <c r="AU84" s="15">
        <v>1</v>
      </c>
      <c r="AV84" s="15">
        <f t="shared" si="64"/>
        <v>2</v>
      </c>
      <c r="AW84" s="15"/>
      <c r="AX84" s="15"/>
      <c r="AY84" s="15"/>
      <c r="AZ84" s="15"/>
      <c r="BA84" s="15"/>
      <c r="BB84" s="15">
        <v>1</v>
      </c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>
        <v>1</v>
      </c>
      <c r="BO84" s="15"/>
      <c r="BP84" s="15">
        <v>1</v>
      </c>
      <c r="BQ84" s="19"/>
      <c r="BR84" s="19">
        <f t="shared" si="36"/>
        <v>3</v>
      </c>
      <c r="BS84" s="15"/>
      <c r="BT84" s="15"/>
      <c r="BU84" s="15"/>
      <c r="BV84" s="19"/>
      <c r="BW84" s="19"/>
      <c r="BX84" s="19"/>
      <c r="BY84" s="15">
        <v>1</v>
      </c>
      <c r="BZ84" s="15"/>
      <c r="CA84" s="19"/>
      <c r="CB84" s="19"/>
      <c r="CC84" s="37">
        <f t="shared" si="37"/>
        <v>1</v>
      </c>
      <c r="CD84" s="15"/>
      <c r="CE84" s="19">
        <v>1</v>
      </c>
      <c r="CF84" s="19">
        <f t="shared" si="38"/>
        <v>1</v>
      </c>
      <c r="CG84" s="20">
        <f t="shared" si="39"/>
        <v>2</v>
      </c>
      <c r="CH84" s="19"/>
      <c r="CI84" s="40"/>
      <c r="CJ84" s="40"/>
      <c r="CK84" s="46"/>
      <c r="CL84" s="19"/>
      <c r="CM84" s="19"/>
      <c r="CN84" s="19">
        <f t="shared" si="40"/>
        <v>0</v>
      </c>
      <c r="CO84" s="14">
        <f t="shared" si="41"/>
        <v>13</v>
      </c>
      <c r="CP84" s="14"/>
      <c r="CQ84" s="14">
        <f t="shared" si="42"/>
        <v>1</v>
      </c>
      <c r="CR84" s="15">
        <f t="shared" si="43"/>
        <v>2</v>
      </c>
      <c r="CS84" s="15">
        <f t="shared" si="44"/>
        <v>1</v>
      </c>
      <c r="CT84" s="15">
        <f t="shared" si="45"/>
        <v>0</v>
      </c>
      <c r="CU84" s="15">
        <f t="shared" si="46"/>
        <v>1</v>
      </c>
      <c r="CV84" s="15">
        <f t="shared" si="47"/>
        <v>1</v>
      </c>
      <c r="CW84" s="15">
        <f t="shared" si="48"/>
        <v>0</v>
      </c>
      <c r="CX84" s="15">
        <f t="shared" si="49"/>
        <v>1</v>
      </c>
      <c r="CY84" s="15">
        <f t="shared" si="50"/>
        <v>0</v>
      </c>
      <c r="CZ84" s="15">
        <f t="shared" si="51"/>
        <v>1</v>
      </c>
      <c r="DA84" s="15">
        <f t="shared" si="62"/>
        <v>1</v>
      </c>
      <c r="DB84" s="15">
        <f t="shared" si="53"/>
        <v>0</v>
      </c>
      <c r="DC84" s="15">
        <f t="shared" si="54"/>
        <v>0</v>
      </c>
      <c r="DD84" s="15">
        <f t="shared" si="55"/>
        <v>0</v>
      </c>
      <c r="DE84" s="15">
        <f t="shared" si="56"/>
        <v>1</v>
      </c>
      <c r="DF84" s="15">
        <f t="shared" si="57"/>
        <v>0</v>
      </c>
      <c r="DG84" s="16">
        <f t="shared" si="58"/>
        <v>10</v>
      </c>
      <c r="DH84" s="17"/>
      <c r="DI84" s="17"/>
      <c r="DJ84" s="17"/>
    </row>
    <row r="85" spans="1:114" ht="19.5" customHeight="1" x14ac:dyDescent="0.35">
      <c r="A85" s="19">
        <v>40</v>
      </c>
      <c r="B85" s="18" t="s">
        <v>113</v>
      </c>
      <c r="C85" s="21"/>
      <c r="D85" s="15"/>
      <c r="E85" s="15"/>
      <c r="F85" s="15"/>
      <c r="G85" s="15">
        <v>1</v>
      </c>
      <c r="H85" s="15"/>
      <c r="I85" s="15"/>
      <c r="J85" s="15"/>
      <c r="K85" s="15"/>
      <c r="L85" s="15">
        <v>2</v>
      </c>
      <c r="M85" s="15"/>
      <c r="N85" s="15"/>
      <c r="O85" s="15">
        <v>1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>
        <v>1</v>
      </c>
      <c r="AK85" s="15"/>
      <c r="AL85" s="15"/>
      <c r="AM85" s="15">
        <v>1</v>
      </c>
      <c r="AN85" s="15"/>
      <c r="AO85" s="9">
        <f t="shared" si="34"/>
        <v>6</v>
      </c>
      <c r="AP85" s="15">
        <v>6</v>
      </c>
      <c r="AQ85" s="15"/>
      <c r="AR85" s="15"/>
      <c r="AS85" s="15"/>
      <c r="AT85" s="15"/>
      <c r="AU85" s="15"/>
      <c r="AV85" s="15">
        <f t="shared" si="64"/>
        <v>0</v>
      </c>
      <c r="AW85" s="15"/>
      <c r="AX85" s="15"/>
      <c r="AY85" s="15"/>
      <c r="AZ85" s="15"/>
      <c r="BA85" s="15"/>
      <c r="BB85" s="15">
        <v>0</v>
      </c>
      <c r="BC85" s="15"/>
      <c r="BD85" s="15"/>
      <c r="BE85" s="15"/>
      <c r="BF85" s="15"/>
      <c r="BG85" s="15"/>
      <c r="BH85" s="15"/>
      <c r="BI85" s="15"/>
      <c r="BJ85" s="15"/>
      <c r="BK85" s="15">
        <v>1</v>
      </c>
      <c r="BL85" s="15"/>
      <c r="BM85" s="15"/>
      <c r="BN85" s="15"/>
      <c r="BO85" s="15"/>
      <c r="BP85" s="15">
        <v>1</v>
      </c>
      <c r="BQ85" s="19"/>
      <c r="BR85" s="19">
        <f t="shared" si="36"/>
        <v>2</v>
      </c>
      <c r="BS85" s="15"/>
      <c r="BT85" s="15"/>
      <c r="BU85" s="15"/>
      <c r="BV85" s="19"/>
      <c r="BW85" s="19"/>
      <c r="BX85" s="19"/>
      <c r="BY85" s="15"/>
      <c r="BZ85" s="15"/>
      <c r="CA85" s="19"/>
      <c r="CB85" s="19"/>
      <c r="CC85" s="37">
        <f t="shared" si="37"/>
        <v>0</v>
      </c>
      <c r="CD85" s="15"/>
      <c r="CE85" s="19">
        <v>1</v>
      </c>
      <c r="CF85" s="19">
        <f t="shared" si="38"/>
        <v>1</v>
      </c>
      <c r="CG85" s="20">
        <f t="shared" si="39"/>
        <v>1</v>
      </c>
      <c r="CH85" s="19">
        <v>1</v>
      </c>
      <c r="CI85" s="40"/>
      <c r="CJ85" s="40">
        <v>1</v>
      </c>
      <c r="CK85" s="46"/>
      <c r="CL85" s="19"/>
      <c r="CM85" s="19"/>
      <c r="CN85" s="19">
        <f t="shared" si="40"/>
        <v>2</v>
      </c>
      <c r="CO85" s="14">
        <f t="shared" si="41"/>
        <v>11</v>
      </c>
      <c r="CP85" s="14"/>
      <c r="CQ85" s="14">
        <f t="shared" si="42"/>
        <v>1</v>
      </c>
      <c r="CR85" s="15">
        <f t="shared" si="43"/>
        <v>2</v>
      </c>
      <c r="CS85" s="15">
        <f t="shared" si="44"/>
        <v>0</v>
      </c>
      <c r="CT85" s="15">
        <f t="shared" si="45"/>
        <v>0</v>
      </c>
      <c r="CU85" s="15">
        <f t="shared" si="46"/>
        <v>1</v>
      </c>
      <c r="CV85" s="15">
        <f t="shared" si="47"/>
        <v>1</v>
      </c>
      <c r="CW85" s="15">
        <f t="shared" si="48"/>
        <v>0</v>
      </c>
      <c r="CX85" s="15">
        <f t="shared" si="49"/>
        <v>0</v>
      </c>
      <c r="CY85" s="15">
        <f t="shared" si="50"/>
        <v>0</v>
      </c>
      <c r="CZ85" s="15">
        <f t="shared" si="51"/>
        <v>1</v>
      </c>
      <c r="DA85" s="15">
        <f t="shared" si="62"/>
        <v>1</v>
      </c>
      <c r="DB85" s="15">
        <f t="shared" si="53"/>
        <v>0</v>
      </c>
      <c r="DC85" s="15">
        <f t="shared" si="54"/>
        <v>0</v>
      </c>
      <c r="DD85" s="15">
        <f t="shared" si="55"/>
        <v>1</v>
      </c>
      <c r="DE85" s="15">
        <f t="shared" si="56"/>
        <v>0</v>
      </c>
      <c r="DF85" s="15">
        <f t="shared" si="57"/>
        <v>0</v>
      </c>
      <c r="DG85" s="16">
        <f t="shared" si="58"/>
        <v>8</v>
      </c>
      <c r="DH85" s="17"/>
      <c r="DI85" s="17"/>
      <c r="DJ85" s="17"/>
    </row>
    <row r="86" spans="1:114" ht="19.5" customHeight="1" x14ac:dyDescent="0.35">
      <c r="A86" s="19">
        <v>41</v>
      </c>
      <c r="B86" s="18" t="s">
        <v>114</v>
      </c>
      <c r="C86" s="35"/>
      <c r="D86" s="35"/>
      <c r="E86" s="35"/>
      <c r="F86" s="35"/>
      <c r="G86" s="35">
        <v>1</v>
      </c>
      <c r="H86" s="35"/>
      <c r="I86" s="35"/>
      <c r="J86" s="35"/>
      <c r="K86" s="35"/>
      <c r="L86" s="35"/>
      <c r="M86" s="35">
        <v>1</v>
      </c>
      <c r="N86" s="35"/>
      <c r="O86" s="35">
        <v>1</v>
      </c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52"/>
      <c r="AJ86" s="35">
        <v>1</v>
      </c>
      <c r="AK86" s="35"/>
      <c r="AL86" s="35"/>
      <c r="AM86" s="35">
        <v>1</v>
      </c>
      <c r="AN86" s="35"/>
      <c r="AO86" s="9">
        <f t="shared" si="34"/>
        <v>5</v>
      </c>
      <c r="AP86" s="29">
        <v>5</v>
      </c>
      <c r="AQ86" s="22"/>
      <c r="AR86" s="22"/>
      <c r="AS86" s="22"/>
      <c r="AT86" s="22"/>
      <c r="AU86" s="22"/>
      <c r="AV86" s="15"/>
      <c r="AW86" s="35"/>
      <c r="AX86" s="35"/>
      <c r="AY86" s="35"/>
      <c r="AZ86" s="35"/>
      <c r="BA86" s="35"/>
      <c r="BB86" s="35"/>
      <c r="BC86" s="35">
        <v>1</v>
      </c>
      <c r="BD86" s="35"/>
      <c r="BE86" s="35"/>
      <c r="BF86" s="35"/>
      <c r="BG86" s="35"/>
      <c r="BH86" s="35"/>
      <c r="BI86" s="35"/>
      <c r="BJ86" s="35"/>
      <c r="BK86" s="35">
        <v>1</v>
      </c>
      <c r="BL86" s="35"/>
      <c r="BM86" s="35"/>
      <c r="BN86" s="35"/>
      <c r="BO86" s="35"/>
      <c r="BP86" s="35">
        <v>1</v>
      </c>
      <c r="BQ86" s="36"/>
      <c r="BR86" s="19">
        <f t="shared" si="36"/>
        <v>3</v>
      </c>
      <c r="BS86" s="29"/>
      <c r="BT86" s="29"/>
      <c r="BU86" s="29"/>
      <c r="BV86" s="30"/>
      <c r="BW86" s="30"/>
      <c r="BX86" s="30"/>
      <c r="BY86" s="29"/>
      <c r="BZ86" s="29"/>
      <c r="CA86" s="30"/>
      <c r="CB86" s="30"/>
      <c r="CC86" s="37">
        <f t="shared" si="37"/>
        <v>0</v>
      </c>
      <c r="CD86" s="29"/>
      <c r="CE86" s="30">
        <v>1</v>
      </c>
      <c r="CF86" s="19">
        <f t="shared" si="38"/>
        <v>1</v>
      </c>
      <c r="CG86" s="20">
        <f t="shared" si="39"/>
        <v>1</v>
      </c>
      <c r="CH86" s="30">
        <v>1</v>
      </c>
      <c r="CI86" s="40"/>
      <c r="CJ86" s="40">
        <v>1</v>
      </c>
      <c r="CK86" s="41"/>
      <c r="CL86" s="30"/>
      <c r="CM86" s="30"/>
      <c r="CN86" s="19">
        <f t="shared" si="40"/>
        <v>2</v>
      </c>
      <c r="CO86" s="14">
        <f t="shared" si="41"/>
        <v>11</v>
      </c>
      <c r="CP86" s="14"/>
      <c r="CQ86" s="14">
        <f t="shared" si="42"/>
        <v>1</v>
      </c>
      <c r="CR86" s="15">
        <f t="shared" si="43"/>
        <v>1</v>
      </c>
      <c r="CS86" s="15">
        <f t="shared" si="44"/>
        <v>0</v>
      </c>
      <c r="CT86" s="15">
        <f t="shared" si="45"/>
        <v>0</v>
      </c>
      <c r="CU86" s="15">
        <f t="shared" si="46"/>
        <v>1</v>
      </c>
      <c r="CV86" s="15">
        <f t="shared" si="47"/>
        <v>1</v>
      </c>
      <c r="CW86" s="15">
        <f t="shared" si="48"/>
        <v>1</v>
      </c>
      <c r="CX86" s="15">
        <f t="shared" si="49"/>
        <v>0</v>
      </c>
      <c r="CY86" s="15">
        <f t="shared" si="50"/>
        <v>0</v>
      </c>
      <c r="CZ86" s="15">
        <f t="shared" si="51"/>
        <v>1</v>
      </c>
      <c r="DA86" s="15">
        <f t="shared" si="62"/>
        <v>1</v>
      </c>
      <c r="DB86" s="15">
        <f t="shared" si="53"/>
        <v>0</v>
      </c>
      <c r="DC86" s="22">
        <f t="shared" si="54"/>
        <v>0</v>
      </c>
      <c r="DD86" s="15">
        <f t="shared" si="55"/>
        <v>1</v>
      </c>
      <c r="DE86" s="15">
        <f t="shared" si="56"/>
        <v>0</v>
      </c>
      <c r="DF86" s="15">
        <f t="shared" si="57"/>
        <v>0</v>
      </c>
      <c r="DG86" s="16">
        <f t="shared" si="58"/>
        <v>8</v>
      </c>
      <c r="DH86" s="17"/>
      <c r="DI86" s="17"/>
      <c r="DJ86" s="17"/>
    </row>
    <row r="87" spans="1:114" ht="19.5" customHeight="1" x14ac:dyDescent="0.35">
      <c r="A87" s="19">
        <v>42</v>
      </c>
      <c r="B87" s="18" t="s">
        <v>115</v>
      </c>
      <c r="C87" s="21"/>
      <c r="D87" s="15"/>
      <c r="E87" s="15"/>
      <c r="F87" s="15"/>
      <c r="G87" s="15">
        <v>1</v>
      </c>
      <c r="H87" s="15"/>
      <c r="I87" s="15"/>
      <c r="J87" s="15"/>
      <c r="K87" s="15"/>
      <c r="L87" s="15">
        <v>1</v>
      </c>
      <c r="M87" s="15">
        <v>2</v>
      </c>
      <c r="N87" s="15"/>
      <c r="O87" s="15"/>
      <c r="P87" s="23">
        <v>1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>
        <v>1</v>
      </c>
      <c r="AJ87" s="15"/>
      <c r="AK87" s="15"/>
      <c r="AL87" s="15"/>
      <c r="AM87" s="15"/>
      <c r="AN87" s="15">
        <v>2</v>
      </c>
      <c r="AO87" s="9">
        <f t="shared" si="34"/>
        <v>8</v>
      </c>
      <c r="AP87" s="29">
        <v>4</v>
      </c>
      <c r="AQ87" s="15"/>
      <c r="AR87" s="15">
        <v>1</v>
      </c>
      <c r="AS87" s="15"/>
      <c r="AT87" s="15">
        <v>1</v>
      </c>
      <c r="AU87" s="15"/>
      <c r="AV87" s="15">
        <f t="shared" ref="AV87:AV92" si="65">SUM(AQ87:AU87)</f>
        <v>2</v>
      </c>
      <c r="AW87" s="15"/>
      <c r="AX87" s="15"/>
      <c r="AY87" s="15"/>
      <c r="AZ87" s="15"/>
      <c r="BA87" s="15"/>
      <c r="BB87" s="15">
        <v>3</v>
      </c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>
        <v>1</v>
      </c>
      <c r="BO87" s="15"/>
      <c r="BP87" s="15">
        <v>2</v>
      </c>
      <c r="BQ87" s="19"/>
      <c r="BR87" s="19">
        <f t="shared" si="36"/>
        <v>6</v>
      </c>
      <c r="BS87" s="29"/>
      <c r="BT87" s="29"/>
      <c r="BU87" s="29"/>
      <c r="BV87" s="30"/>
      <c r="BW87" s="30"/>
      <c r="BX87" s="30">
        <v>1</v>
      </c>
      <c r="BY87" s="29">
        <v>1</v>
      </c>
      <c r="BZ87" s="29"/>
      <c r="CA87" s="30"/>
      <c r="CB87" s="30"/>
      <c r="CC87" s="37">
        <f t="shared" si="37"/>
        <v>2</v>
      </c>
      <c r="CD87" s="29"/>
      <c r="CE87" s="30">
        <v>1</v>
      </c>
      <c r="CF87" s="19">
        <f t="shared" si="38"/>
        <v>1</v>
      </c>
      <c r="CG87" s="20">
        <f t="shared" si="39"/>
        <v>3</v>
      </c>
      <c r="CH87" s="30"/>
      <c r="CI87" s="40"/>
      <c r="CJ87" s="40">
        <v>1</v>
      </c>
      <c r="CK87" s="41"/>
      <c r="CL87" s="30"/>
      <c r="CM87" s="30"/>
      <c r="CN87" s="19">
        <f t="shared" si="40"/>
        <v>1</v>
      </c>
      <c r="CO87" s="14">
        <f t="shared" si="41"/>
        <v>20</v>
      </c>
      <c r="CP87" s="14"/>
      <c r="CQ87" s="14">
        <f t="shared" si="42"/>
        <v>1</v>
      </c>
      <c r="CR87" s="15">
        <f t="shared" si="43"/>
        <v>3</v>
      </c>
      <c r="CS87" s="15">
        <f t="shared" si="44"/>
        <v>3</v>
      </c>
      <c r="CT87" s="15">
        <f t="shared" si="45"/>
        <v>0</v>
      </c>
      <c r="CU87" s="15">
        <f t="shared" si="46"/>
        <v>1</v>
      </c>
      <c r="CV87" s="15">
        <f t="shared" si="47"/>
        <v>1</v>
      </c>
      <c r="CW87" s="15">
        <f t="shared" si="48"/>
        <v>0</v>
      </c>
      <c r="CX87" s="15">
        <f t="shared" si="49"/>
        <v>1</v>
      </c>
      <c r="CY87" s="15">
        <f t="shared" si="50"/>
        <v>1</v>
      </c>
      <c r="CZ87" s="15">
        <f t="shared" si="51"/>
        <v>2</v>
      </c>
      <c r="DA87" s="15">
        <f t="shared" si="62"/>
        <v>2</v>
      </c>
      <c r="DB87" s="15">
        <f t="shared" si="53"/>
        <v>0</v>
      </c>
      <c r="DC87" s="15">
        <f t="shared" si="54"/>
        <v>1</v>
      </c>
      <c r="DD87" s="15">
        <f t="shared" si="55"/>
        <v>0</v>
      </c>
      <c r="DE87" s="15">
        <f t="shared" si="56"/>
        <v>1</v>
      </c>
      <c r="DF87" s="15">
        <f t="shared" si="57"/>
        <v>0</v>
      </c>
      <c r="DG87" s="16">
        <f t="shared" si="58"/>
        <v>17</v>
      </c>
      <c r="DH87" s="17"/>
      <c r="DI87" s="17"/>
      <c r="DJ87" s="17"/>
    </row>
    <row r="88" spans="1:114" ht="19.5" customHeight="1" x14ac:dyDescent="0.35">
      <c r="A88" s="19">
        <v>43</v>
      </c>
      <c r="B88" s="18" t="s">
        <v>116</v>
      </c>
      <c r="C88" s="21"/>
      <c r="D88" s="15"/>
      <c r="E88" s="15"/>
      <c r="F88" s="15"/>
      <c r="G88" s="15"/>
      <c r="H88" s="15"/>
      <c r="I88" s="15"/>
      <c r="J88" s="15">
        <v>1</v>
      </c>
      <c r="K88" s="15"/>
      <c r="L88" s="15"/>
      <c r="M88" s="15">
        <v>1</v>
      </c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>
        <v>1</v>
      </c>
      <c r="AJ88" s="15">
        <v>1</v>
      </c>
      <c r="AK88" s="15"/>
      <c r="AL88" s="15"/>
      <c r="AM88" s="15">
        <v>1</v>
      </c>
      <c r="AN88" s="15"/>
      <c r="AO88" s="9">
        <f t="shared" si="34"/>
        <v>5</v>
      </c>
      <c r="AP88" s="29">
        <v>4</v>
      </c>
      <c r="AQ88" s="15"/>
      <c r="AR88" s="15"/>
      <c r="AS88" s="15"/>
      <c r="AT88" s="15">
        <v>1</v>
      </c>
      <c r="AU88" s="15"/>
      <c r="AV88" s="15">
        <f t="shared" si="65"/>
        <v>1</v>
      </c>
      <c r="AW88" s="15"/>
      <c r="AX88" s="15"/>
      <c r="AY88" s="15"/>
      <c r="AZ88" s="15"/>
      <c r="BA88" s="15"/>
      <c r="BB88" s="15">
        <v>1</v>
      </c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>
        <v>1</v>
      </c>
      <c r="BQ88" s="19"/>
      <c r="BR88" s="19">
        <f t="shared" si="36"/>
        <v>2</v>
      </c>
      <c r="BS88" s="29"/>
      <c r="BT88" s="29"/>
      <c r="BU88" s="29"/>
      <c r="BV88" s="30"/>
      <c r="BW88" s="30"/>
      <c r="BX88" s="30">
        <v>1</v>
      </c>
      <c r="BY88" s="29"/>
      <c r="BZ88" s="29"/>
      <c r="CA88" s="30"/>
      <c r="CB88" s="30"/>
      <c r="CC88" s="37">
        <f t="shared" si="37"/>
        <v>1</v>
      </c>
      <c r="CD88" s="29"/>
      <c r="CE88" s="30">
        <v>1</v>
      </c>
      <c r="CF88" s="19">
        <f t="shared" si="38"/>
        <v>1</v>
      </c>
      <c r="CG88" s="20">
        <f t="shared" si="39"/>
        <v>2</v>
      </c>
      <c r="CH88" s="30">
        <v>1</v>
      </c>
      <c r="CI88" s="40"/>
      <c r="CJ88" s="40">
        <v>1</v>
      </c>
      <c r="CK88" s="41"/>
      <c r="CL88" s="30"/>
      <c r="CM88" s="30"/>
      <c r="CN88" s="19">
        <f t="shared" si="40"/>
        <v>2</v>
      </c>
      <c r="CO88" s="14">
        <f t="shared" si="41"/>
        <v>12</v>
      </c>
      <c r="CP88" s="14"/>
      <c r="CQ88" s="14">
        <f t="shared" si="42"/>
        <v>1</v>
      </c>
      <c r="CR88" s="15">
        <f t="shared" si="43"/>
        <v>1</v>
      </c>
      <c r="CS88" s="15">
        <f t="shared" si="44"/>
        <v>1</v>
      </c>
      <c r="CT88" s="15">
        <f t="shared" si="45"/>
        <v>0</v>
      </c>
      <c r="CU88" s="15">
        <f t="shared" si="46"/>
        <v>0</v>
      </c>
      <c r="CV88" s="15">
        <f t="shared" si="47"/>
        <v>2</v>
      </c>
      <c r="CW88" s="15">
        <f t="shared" si="48"/>
        <v>0</v>
      </c>
      <c r="CX88" s="15">
        <f t="shared" si="49"/>
        <v>0</v>
      </c>
      <c r="CY88" s="15">
        <f t="shared" si="50"/>
        <v>1</v>
      </c>
      <c r="CZ88" s="15">
        <f t="shared" si="51"/>
        <v>1</v>
      </c>
      <c r="DA88" s="15">
        <f t="shared" si="62"/>
        <v>1</v>
      </c>
      <c r="DB88" s="15">
        <f t="shared" si="53"/>
        <v>0</v>
      </c>
      <c r="DC88" s="15">
        <f t="shared" si="54"/>
        <v>1</v>
      </c>
      <c r="DD88" s="15">
        <f t="shared" si="55"/>
        <v>0</v>
      </c>
      <c r="DE88" s="15">
        <f t="shared" si="56"/>
        <v>0</v>
      </c>
      <c r="DF88" s="15">
        <f t="shared" si="57"/>
        <v>0</v>
      </c>
      <c r="DG88" s="16">
        <f t="shared" si="58"/>
        <v>9</v>
      </c>
      <c r="DH88" s="17"/>
      <c r="DI88" s="17"/>
      <c r="DJ88" s="17"/>
    </row>
    <row r="89" spans="1:114" ht="19.5" customHeight="1" x14ac:dyDescent="0.35">
      <c r="A89" s="19">
        <v>44</v>
      </c>
      <c r="B89" s="18" t="s">
        <v>117</v>
      </c>
      <c r="C89" s="21"/>
      <c r="D89" s="15"/>
      <c r="E89" s="15"/>
      <c r="F89" s="15"/>
      <c r="G89" s="15">
        <v>1</v>
      </c>
      <c r="H89" s="15"/>
      <c r="I89" s="15"/>
      <c r="J89" s="15"/>
      <c r="K89" s="15"/>
      <c r="L89" s="15">
        <v>3</v>
      </c>
      <c r="M89" s="15">
        <v>1</v>
      </c>
      <c r="N89" s="15"/>
      <c r="O89" s="15"/>
      <c r="P89" s="15">
        <v>1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>
        <v>1</v>
      </c>
      <c r="AK89" s="15"/>
      <c r="AL89" s="15"/>
      <c r="AM89" s="15">
        <v>1</v>
      </c>
      <c r="AN89" s="15">
        <v>1</v>
      </c>
      <c r="AO89" s="9">
        <f t="shared" si="34"/>
        <v>9</v>
      </c>
      <c r="AP89" s="15">
        <v>7</v>
      </c>
      <c r="AQ89" s="15"/>
      <c r="AR89" s="15">
        <v>1</v>
      </c>
      <c r="AS89" s="15"/>
      <c r="AT89" s="15"/>
      <c r="AU89" s="15"/>
      <c r="AV89" s="15">
        <f t="shared" si="65"/>
        <v>1</v>
      </c>
      <c r="AW89" s="15"/>
      <c r="AX89" s="15"/>
      <c r="AY89" s="15"/>
      <c r="AZ89" s="15"/>
      <c r="BA89" s="15"/>
      <c r="BB89" s="15">
        <v>5</v>
      </c>
      <c r="BC89" s="15">
        <v>2</v>
      </c>
      <c r="BD89" s="15"/>
      <c r="BE89" s="15"/>
      <c r="BF89" s="15"/>
      <c r="BG89" s="15"/>
      <c r="BH89" s="15"/>
      <c r="BI89" s="15"/>
      <c r="BJ89" s="15"/>
      <c r="BK89" s="15">
        <v>1</v>
      </c>
      <c r="BL89" s="15"/>
      <c r="BM89" s="15"/>
      <c r="BN89" s="15"/>
      <c r="BO89" s="15"/>
      <c r="BP89" s="15">
        <v>4</v>
      </c>
      <c r="BQ89" s="19"/>
      <c r="BR89" s="19">
        <f t="shared" si="36"/>
        <v>12</v>
      </c>
      <c r="BS89" s="29"/>
      <c r="BT89" s="29"/>
      <c r="BU89" s="29"/>
      <c r="BV89" s="30"/>
      <c r="BW89" s="30"/>
      <c r="BX89" s="30">
        <v>2</v>
      </c>
      <c r="BY89" s="29">
        <v>1</v>
      </c>
      <c r="BZ89" s="29"/>
      <c r="CA89" s="30"/>
      <c r="CB89" s="30"/>
      <c r="CC89" s="37">
        <f t="shared" si="37"/>
        <v>3</v>
      </c>
      <c r="CD89" s="29"/>
      <c r="CE89" s="30">
        <v>1</v>
      </c>
      <c r="CF89" s="19">
        <f t="shared" si="38"/>
        <v>1</v>
      </c>
      <c r="CG89" s="20">
        <f t="shared" si="39"/>
        <v>4</v>
      </c>
      <c r="CH89" s="30"/>
      <c r="CI89" s="40"/>
      <c r="CJ89" s="40">
        <v>1</v>
      </c>
      <c r="CK89" s="41"/>
      <c r="CL89" s="30"/>
      <c r="CM89" s="30"/>
      <c r="CN89" s="19">
        <f t="shared" si="40"/>
        <v>1</v>
      </c>
      <c r="CO89" s="14">
        <f t="shared" si="41"/>
        <v>27</v>
      </c>
      <c r="CP89" s="14"/>
      <c r="CQ89" s="14">
        <f t="shared" si="42"/>
        <v>1</v>
      </c>
      <c r="CR89" s="15">
        <f t="shared" si="43"/>
        <v>4</v>
      </c>
      <c r="CS89" s="15">
        <f t="shared" si="44"/>
        <v>5</v>
      </c>
      <c r="CT89" s="15">
        <f t="shared" si="45"/>
        <v>0</v>
      </c>
      <c r="CU89" s="15">
        <f t="shared" si="46"/>
        <v>1</v>
      </c>
      <c r="CV89" s="15">
        <f t="shared" si="47"/>
        <v>1</v>
      </c>
      <c r="CW89" s="15">
        <f t="shared" si="48"/>
        <v>2</v>
      </c>
      <c r="CX89" s="15">
        <f t="shared" si="49"/>
        <v>0</v>
      </c>
      <c r="CY89" s="15">
        <f t="shared" si="50"/>
        <v>2</v>
      </c>
      <c r="CZ89" s="15">
        <f t="shared" si="51"/>
        <v>2</v>
      </c>
      <c r="DA89" s="15">
        <f t="shared" si="62"/>
        <v>4</v>
      </c>
      <c r="DB89" s="15">
        <f t="shared" si="53"/>
        <v>0</v>
      </c>
      <c r="DC89" s="15">
        <f t="shared" si="54"/>
        <v>0</v>
      </c>
      <c r="DD89" s="15">
        <f t="shared" si="55"/>
        <v>1</v>
      </c>
      <c r="DE89" s="15">
        <f t="shared" si="56"/>
        <v>1</v>
      </c>
      <c r="DF89" s="15">
        <f t="shared" si="57"/>
        <v>0</v>
      </c>
      <c r="DG89" s="16">
        <f t="shared" si="58"/>
        <v>24</v>
      </c>
      <c r="DH89" s="17"/>
      <c r="DI89" s="17"/>
      <c r="DJ89" s="17"/>
    </row>
    <row r="90" spans="1:114" ht="19.5" customHeight="1" x14ac:dyDescent="0.35">
      <c r="A90" s="19">
        <v>45</v>
      </c>
      <c r="B90" s="18" t="s">
        <v>118</v>
      </c>
      <c r="C90" s="21"/>
      <c r="D90" s="15"/>
      <c r="E90" s="15"/>
      <c r="F90" s="15"/>
      <c r="G90" s="15"/>
      <c r="H90" s="15"/>
      <c r="I90" s="15">
        <v>1</v>
      </c>
      <c r="J90" s="15"/>
      <c r="K90" s="15"/>
      <c r="L90" s="15">
        <v>3</v>
      </c>
      <c r="M90" s="15">
        <v>2</v>
      </c>
      <c r="N90" s="15">
        <v>1</v>
      </c>
      <c r="O90" s="15">
        <v>1</v>
      </c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>
        <v>2</v>
      </c>
      <c r="AK90" s="15"/>
      <c r="AL90" s="15"/>
      <c r="AM90" s="15">
        <v>2</v>
      </c>
      <c r="AN90" s="15"/>
      <c r="AO90" s="9">
        <f t="shared" si="34"/>
        <v>12</v>
      </c>
      <c r="AP90" s="15">
        <v>11</v>
      </c>
      <c r="AQ90" s="15"/>
      <c r="AR90" s="15"/>
      <c r="AS90" s="15"/>
      <c r="AT90" s="15">
        <v>1</v>
      </c>
      <c r="AU90" s="15"/>
      <c r="AV90" s="15">
        <f t="shared" si="65"/>
        <v>1</v>
      </c>
      <c r="AW90" s="15"/>
      <c r="AX90" s="15"/>
      <c r="AY90" s="15"/>
      <c r="AZ90" s="15"/>
      <c r="BA90" s="15"/>
      <c r="BB90" s="15">
        <v>13</v>
      </c>
      <c r="BC90" s="15">
        <v>3</v>
      </c>
      <c r="BD90" s="15"/>
      <c r="BE90" s="15"/>
      <c r="BF90" s="15"/>
      <c r="BG90" s="15"/>
      <c r="BH90" s="15"/>
      <c r="BI90" s="15"/>
      <c r="BJ90" s="15"/>
      <c r="BK90" s="15">
        <v>2</v>
      </c>
      <c r="BL90" s="15"/>
      <c r="BM90" s="15">
        <v>1</v>
      </c>
      <c r="BN90" s="15">
        <v>1</v>
      </c>
      <c r="BO90" s="15"/>
      <c r="BP90" s="15">
        <v>10</v>
      </c>
      <c r="BQ90" s="19"/>
      <c r="BR90" s="19">
        <f t="shared" si="36"/>
        <v>30</v>
      </c>
      <c r="BS90" s="29"/>
      <c r="BT90" s="29">
        <v>1</v>
      </c>
      <c r="BU90" s="29"/>
      <c r="BV90" s="30"/>
      <c r="BW90" s="30"/>
      <c r="BX90" s="30">
        <v>8</v>
      </c>
      <c r="BY90" s="29">
        <v>2</v>
      </c>
      <c r="BZ90" s="29">
        <v>8</v>
      </c>
      <c r="CA90" s="30"/>
      <c r="CB90" s="30"/>
      <c r="CC90" s="37">
        <f t="shared" si="37"/>
        <v>19</v>
      </c>
      <c r="CD90" s="29"/>
      <c r="CE90" s="30">
        <v>1</v>
      </c>
      <c r="CF90" s="19">
        <f t="shared" si="38"/>
        <v>1</v>
      </c>
      <c r="CG90" s="20">
        <f t="shared" si="39"/>
        <v>20</v>
      </c>
      <c r="CH90" s="30"/>
      <c r="CI90" s="40"/>
      <c r="CJ90" s="40"/>
      <c r="CK90" s="41"/>
      <c r="CL90" s="30"/>
      <c r="CM90" s="30"/>
      <c r="CN90" s="19">
        <f t="shared" si="40"/>
        <v>0</v>
      </c>
      <c r="CO90" s="14">
        <f t="shared" si="41"/>
        <v>63</v>
      </c>
      <c r="CP90" s="14"/>
      <c r="CQ90" s="14">
        <f t="shared" si="42"/>
        <v>1</v>
      </c>
      <c r="CR90" s="15">
        <f t="shared" si="43"/>
        <v>5</v>
      </c>
      <c r="CS90" s="15">
        <f t="shared" si="44"/>
        <v>13</v>
      </c>
      <c r="CT90" s="15">
        <f t="shared" si="45"/>
        <v>1</v>
      </c>
      <c r="CU90" s="15">
        <f t="shared" si="46"/>
        <v>2</v>
      </c>
      <c r="CV90" s="15">
        <f t="shared" si="47"/>
        <v>2</v>
      </c>
      <c r="CW90" s="15">
        <f t="shared" si="48"/>
        <v>3</v>
      </c>
      <c r="CX90" s="15">
        <f t="shared" si="49"/>
        <v>1</v>
      </c>
      <c r="CY90" s="15">
        <f t="shared" si="50"/>
        <v>8</v>
      </c>
      <c r="CZ90" s="15">
        <f t="shared" si="51"/>
        <v>2</v>
      </c>
      <c r="DA90" s="15">
        <f t="shared" si="62"/>
        <v>10</v>
      </c>
      <c r="DB90" s="15">
        <f t="shared" si="53"/>
        <v>8</v>
      </c>
      <c r="DC90" s="15">
        <f t="shared" si="54"/>
        <v>1</v>
      </c>
      <c r="DD90" s="15">
        <f t="shared" si="55"/>
        <v>2</v>
      </c>
      <c r="DE90" s="15">
        <f t="shared" si="56"/>
        <v>2</v>
      </c>
      <c r="DF90" s="15">
        <f t="shared" si="57"/>
        <v>0</v>
      </c>
      <c r="DG90" s="16">
        <f t="shared" si="58"/>
        <v>61</v>
      </c>
      <c r="DH90" s="17"/>
      <c r="DI90" s="17"/>
      <c r="DJ90" s="17"/>
    </row>
    <row r="91" spans="1:114" ht="19.5" customHeight="1" x14ac:dyDescent="0.35">
      <c r="A91" s="19">
        <v>46</v>
      </c>
      <c r="B91" s="18" t="s">
        <v>119</v>
      </c>
      <c r="C91" s="21"/>
      <c r="D91" s="15"/>
      <c r="E91" s="15"/>
      <c r="F91" s="15"/>
      <c r="G91" s="15">
        <v>1</v>
      </c>
      <c r="H91" s="15"/>
      <c r="I91" s="15"/>
      <c r="J91" s="15"/>
      <c r="K91" s="15"/>
      <c r="L91" s="15">
        <v>1</v>
      </c>
      <c r="M91" s="15">
        <v>1</v>
      </c>
      <c r="N91" s="15"/>
      <c r="O91" s="15">
        <v>1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>
        <v>1</v>
      </c>
      <c r="AK91" s="15"/>
      <c r="AL91" s="15"/>
      <c r="AM91" s="15">
        <v>1</v>
      </c>
      <c r="AN91" s="15"/>
      <c r="AO91" s="9">
        <f t="shared" si="34"/>
        <v>6</v>
      </c>
      <c r="AP91" s="15">
        <v>5</v>
      </c>
      <c r="AQ91" s="15"/>
      <c r="AR91" s="15">
        <v>1</v>
      </c>
      <c r="AS91" s="15"/>
      <c r="AT91" s="15">
        <v>1</v>
      </c>
      <c r="AU91" s="15"/>
      <c r="AV91" s="15">
        <f t="shared" si="65"/>
        <v>2</v>
      </c>
      <c r="AW91" s="15"/>
      <c r="AX91" s="15"/>
      <c r="AY91" s="15"/>
      <c r="AZ91" s="15"/>
      <c r="BA91" s="15"/>
      <c r="BB91" s="15">
        <v>1</v>
      </c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>
        <v>2</v>
      </c>
      <c r="BQ91" s="19"/>
      <c r="BR91" s="19">
        <f t="shared" si="36"/>
        <v>3</v>
      </c>
      <c r="BS91" s="15"/>
      <c r="BT91" s="15"/>
      <c r="BU91" s="15"/>
      <c r="BV91" s="19"/>
      <c r="BW91" s="19"/>
      <c r="BX91" s="19">
        <v>1</v>
      </c>
      <c r="BY91" s="15"/>
      <c r="BZ91" s="15">
        <v>1</v>
      </c>
      <c r="CA91" s="19"/>
      <c r="CB91" s="19"/>
      <c r="CC91" s="37">
        <f t="shared" si="37"/>
        <v>2</v>
      </c>
      <c r="CD91" s="15"/>
      <c r="CE91" s="19">
        <v>1</v>
      </c>
      <c r="CF91" s="19">
        <f t="shared" si="38"/>
        <v>1</v>
      </c>
      <c r="CG91" s="20">
        <f t="shared" si="39"/>
        <v>3</v>
      </c>
      <c r="CH91" s="19">
        <v>1</v>
      </c>
      <c r="CI91" s="40"/>
      <c r="CJ91" s="40">
        <v>1</v>
      </c>
      <c r="CK91" s="46"/>
      <c r="CL91" s="19"/>
      <c r="CM91" s="19"/>
      <c r="CN91" s="19">
        <f t="shared" si="40"/>
        <v>2</v>
      </c>
      <c r="CO91" s="14">
        <f t="shared" si="41"/>
        <v>16</v>
      </c>
      <c r="CP91" s="14"/>
      <c r="CQ91" s="14">
        <f t="shared" si="42"/>
        <v>1</v>
      </c>
      <c r="CR91" s="15">
        <f t="shared" si="43"/>
        <v>2</v>
      </c>
      <c r="CS91" s="15">
        <f t="shared" si="44"/>
        <v>1</v>
      </c>
      <c r="CT91" s="15">
        <f t="shared" si="45"/>
        <v>0</v>
      </c>
      <c r="CU91" s="15">
        <f t="shared" si="46"/>
        <v>1</v>
      </c>
      <c r="CV91" s="15">
        <f t="shared" si="47"/>
        <v>1</v>
      </c>
      <c r="CW91" s="15">
        <f t="shared" si="48"/>
        <v>0</v>
      </c>
      <c r="CX91" s="15">
        <f t="shared" si="49"/>
        <v>0</v>
      </c>
      <c r="CY91" s="15">
        <f t="shared" si="50"/>
        <v>1</v>
      </c>
      <c r="CZ91" s="15">
        <f t="shared" si="51"/>
        <v>1</v>
      </c>
      <c r="DA91" s="15">
        <f t="shared" si="62"/>
        <v>2</v>
      </c>
      <c r="DB91" s="15">
        <f t="shared" si="53"/>
        <v>1</v>
      </c>
      <c r="DC91" s="15">
        <f t="shared" si="54"/>
        <v>1</v>
      </c>
      <c r="DD91" s="15">
        <f t="shared" si="55"/>
        <v>0</v>
      </c>
      <c r="DE91" s="15">
        <f t="shared" si="56"/>
        <v>0</v>
      </c>
      <c r="DF91" s="15">
        <f t="shared" si="57"/>
        <v>0</v>
      </c>
      <c r="DG91" s="16">
        <f t="shared" si="58"/>
        <v>12</v>
      </c>
      <c r="DH91" s="17"/>
      <c r="DI91" s="17"/>
      <c r="DJ91" s="17"/>
    </row>
    <row r="92" spans="1:114" ht="19.5" customHeight="1" x14ac:dyDescent="0.35">
      <c r="A92" s="19">
        <v>47</v>
      </c>
      <c r="B92" s="18" t="s">
        <v>120</v>
      </c>
      <c r="C92" s="21"/>
      <c r="D92" s="15"/>
      <c r="E92" s="15"/>
      <c r="F92" s="15"/>
      <c r="G92" s="15"/>
      <c r="H92" s="15"/>
      <c r="I92" s="15"/>
      <c r="J92" s="15">
        <v>1</v>
      </c>
      <c r="K92" s="15"/>
      <c r="L92" s="15">
        <v>1</v>
      </c>
      <c r="M92" s="15"/>
      <c r="N92" s="15"/>
      <c r="O92" s="15"/>
      <c r="P92" s="23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>
        <v>1</v>
      </c>
      <c r="AJ92" s="15">
        <v>1</v>
      </c>
      <c r="AK92" s="15"/>
      <c r="AL92" s="15"/>
      <c r="AM92" s="15">
        <v>1</v>
      </c>
      <c r="AN92" s="15"/>
      <c r="AO92" s="9">
        <f t="shared" si="34"/>
        <v>5</v>
      </c>
      <c r="AP92" s="15">
        <v>3</v>
      </c>
      <c r="AQ92" s="15"/>
      <c r="AR92" s="15"/>
      <c r="AS92" s="15"/>
      <c r="AT92" s="15">
        <v>1</v>
      </c>
      <c r="AU92" s="15"/>
      <c r="AV92" s="15">
        <f t="shared" si="65"/>
        <v>1</v>
      </c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>
        <v>2</v>
      </c>
      <c r="BQ92" s="19"/>
      <c r="BR92" s="19">
        <f t="shared" si="36"/>
        <v>2</v>
      </c>
      <c r="BS92" s="15"/>
      <c r="BT92" s="15"/>
      <c r="BU92" s="15"/>
      <c r="BV92" s="19"/>
      <c r="BW92" s="19"/>
      <c r="BX92" s="19">
        <v>1</v>
      </c>
      <c r="BY92" s="15"/>
      <c r="BZ92" s="15"/>
      <c r="CA92" s="19"/>
      <c r="CB92" s="19"/>
      <c r="CC92" s="37">
        <f t="shared" si="37"/>
        <v>1</v>
      </c>
      <c r="CD92" s="15"/>
      <c r="CE92" s="19">
        <v>1</v>
      </c>
      <c r="CF92" s="19">
        <f t="shared" si="38"/>
        <v>1</v>
      </c>
      <c r="CG92" s="20">
        <f t="shared" si="39"/>
        <v>2</v>
      </c>
      <c r="CH92" s="19">
        <v>1</v>
      </c>
      <c r="CI92" s="40"/>
      <c r="CJ92" s="40">
        <v>1</v>
      </c>
      <c r="CK92" s="46"/>
      <c r="CL92" s="19"/>
      <c r="CM92" s="19"/>
      <c r="CN92" s="19">
        <f t="shared" si="40"/>
        <v>2</v>
      </c>
      <c r="CO92" s="14">
        <f t="shared" si="41"/>
        <v>12</v>
      </c>
      <c r="CP92" s="14"/>
      <c r="CQ92" s="14">
        <f t="shared" si="42"/>
        <v>1</v>
      </c>
      <c r="CR92" s="15">
        <f t="shared" si="43"/>
        <v>1</v>
      </c>
      <c r="CS92" s="15">
        <f t="shared" si="44"/>
        <v>0</v>
      </c>
      <c r="CT92" s="15">
        <f t="shared" si="45"/>
        <v>0</v>
      </c>
      <c r="CU92" s="15">
        <f t="shared" si="46"/>
        <v>0</v>
      </c>
      <c r="CV92" s="15">
        <f t="shared" si="47"/>
        <v>2</v>
      </c>
      <c r="CW92" s="15">
        <f t="shared" si="48"/>
        <v>0</v>
      </c>
      <c r="CX92" s="15">
        <f t="shared" si="49"/>
        <v>0</v>
      </c>
      <c r="CY92" s="15">
        <f t="shared" si="50"/>
        <v>1</v>
      </c>
      <c r="CZ92" s="15">
        <f t="shared" si="51"/>
        <v>1</v>
      </c>
      <c r="DA92" s="15">
        <f t="shared" si="62"/>
        <v>2</v>
      </c>
      <c r="DB92" s="15">
        <f t="shared" si="53"/>
        <v>0</v>
      </c>
      <c r="DC92" s="15">
        <f t="shared" si="54"/>
        <v>1</v>
      </c>
      <c r="DD92" s="15">
        <f t="shared" si="55"/>
        <v>0</v>
      </c>
      <c r="DE92" s="15">
        <f t="shared" si="56"/>
        <v>0</v>
      </c>
      <c r="DF92" s="15">
        <f t="shared" si="57"/>
        <v>0</v>
      </c>
      <c r="DG92" s="16">
        <f t="shared" si="58"/>
        <v>9</v>
      </c>
      <c r="DH92" s="17"/>
      <c r="DI92" s="17"/>
      <c r="DJ92" s="17"/>
    </row>
    <row r="93" spans="1:114" ht="19.5" customHeight="1" x14ac:dyDescent="0.35">
      <c r="A93" s="19">
        <v>48</v>
      </c>
      <c r="B93" s="18" t="s">
        <v>121</v>
      </c>
      <c r="C93" s="27"/>
      <c r="D93" s="28"/>
      <c r="E93" s="28"/>
      <c r="F93" s="28"/>
      <c r="G93" s="15">
        <v>1</v>
      </c>
      <c r="H93" s="28"/>
      <c r="I93" s="28"/>
      <c r="J93" s="28"/>
      <c r="K93" s="15"/>
      <c r="L93" s="15">
        <v>1</v>
      </c>
      <c r="M93" s="15">
        <v>1</v>
      </c>
      <c r="N93" s="15"/>
      <c r="O93" s="15">
        <v>1</v>
      </c>
      <c r="P93" s="15"/>
      <c r="Q93" s="28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>
        <v>1</v>
      </c>
      <c r="AK93" s="15"/>
      <c r="AL93" s="15"/>
      <c r="AM93" s="15"/>
      <c r="AN93" s="15">
        <v>1</v>
      </c>
      <c r="AO93" s="9">
        <f t="shared" si="34"/>
        <v>6</v>
      </c>
      <c r="AP93" s="15">
        <v>4</v>
      </c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>
        <v>1</v>
      </c>
      <c r="BD93" s="15"/>
      <c r="BE93" s="15"/>
      <c r="BF93" s="15"/>
      <c r="BG93" s="15"/>
      <c r="BH93" s="15"/>
      <c r="BI93" s="15"/>
      <c r="BJ93" s="15"/>
      <c r="BK93" s="15">
        <v>1</v>
      </c>
      <c r="BL93" s="15"/>
      <c r="BM93" s="15">
        <v>1</v>
      </c>
      <c r="BN93" s="15"/>
      <c r="BO93" s="15"/>
      <c r="BP93" s="15">
        <v>1</v>
      </c>
      <c r="BQ93" s="19"/>
      <c r="BR93" s="19">
        <f t="shared" si="36"/>
        <v>4</v>
      </c>
      <c r="BS93" s="29"/>
      <c r="BT93" s="29"/>
      <c r="BU93" s="29"/>
      <c r="BV93" s="30"/>
      <c r="BW93" s="30"/>
      <c r="BX93" s="30"/>
      <c r="BY93" s="29"/>
      <c r="BZ93" s="29">
        <v>1</v>
      </c>
      <c r="CA93" s="30"/>
      <c r="CB93" s="30"/>
      <c r="CC93" s="37">
        <f t="shared" si="37"/>
        <v>1</v>
      </c>
      <c r="CD93" s="29"/>
      <c r="CE93" s="30">
        <v>1</v>
      </c>
      <c r="CF93" s="19">
        <f t="shared" si="38"/>
        <v>1</v>
      </c>
      <c r="CG93" s="20">
        <f t="shared" si="39"/>
        <v>2</v>
      </c>
      <c r="CH93" s="30">
        <v>1</v>
      </c>
      <c r="CI93" s="40"/>
      <c r="CJ93" s="40"/>
      <c r="CK93" s="41"/>
      <c r="CL93" s="30"/>
      <c r="CM93" s="30"/>
      <c r="CN93" s="19">
        <f t="shared" si="40"/>
        <v>1</v>
      </c>
      <c r="CO93" s="14">
        <f t="shared" si="41"/>
        <v>13</v>
      </c>
      <c r="CP93" s="14"/>
      <c r="CQ93" s="14">
        <f t="shared" si="42"/>
        <v>1</v>
      </c>
      <c r="CR93" s="15">
        <f t="shared" si="43"/>
        <v>2</v>
      </c>
      <c r="CS93" s="15">
        <f t="shared" si="44"/>
        <v>0</v>
      </c>
      <c r="CT93" s="15">
        <f t="shared" si="45"/>
        <v>0</v>
      </c>
      <c r="CU93" s="15">
        <f t="shared" si="46"/>
        <v>1</v>
      </c>
      <c r="CV93" s="15">
        <f t="shared" si="47"/>
        <v>1</v>
      </c>
      <c r="CW93" s="15">
        <f t="shared" si="48"/>
        <v>1</v>
      </c>
      <c r="CX93" s="15">
        <f t="shared" si="49"/>
        <v>0</v>
      </c>
      <c r="CY93" s="15">
        <f t="shared" si="50"/>
        <v>0</v>
      </c>
      <c r="CZ93" s="15">
        <f t="shared" si="51"/>
        <v>1</v>
      </c>
      <c r="DA93" s="15">
        <f t="shared" si="62"/>
        <v>1</v>
      </c>
      <c r="DB93" s="15">
        <f t="shared" si="53"/>
        <v>1</v>
      </c>
      <c r="DC93" s="15">
        <f t="shared" si="54"/>
        <v>0</v>
      </c>
      <c r="DD93" s="15">
        <f t="shared" si="55"/>
        <v>1</v>
      </c>
      <c r="DE93" s="15">
        <f t="shared" si="56"/>
        <v>0</v>
      </c>
      <c r="DF93" s="15">
        <f t="shared" si="57"/>
        <v>0</v>
      </c>
      <c r="DG93" s="16">
        <f t="shared" si="58"/>
        <v>10</v>
      </c>
      <c r="DH93" s="17"/>
      <c r="DI93" s="17"/>
      <c r="DJ93" s="17"/>
    </row>
    <row r="94" spans="1:114" ht="19.5" customHeight="1" x14ac:dyDescent="0.35">
      <c r="A94" s="19">
        <v>49</v>
      </c>
      <c r="B94" s="18" t="s">
        <v>122</v>
      </c>
      <c r="C94" s="21"/>
      <c r="D94" s="15"/>
      <c r="E94" s="15"/>
      <c r="F94" s="15"/>
      <c r="G94" s="15"/>
      <c r="H94" s="15"/>
      <c r="I94" s="15"/>
      <c r="J94" s="15">
        <v>1</v>
      </c>
      <c r="K94" s="15"/>
      <c r="L94" s="15"/>
      <c r="M94" s="15">
        <v>1</v>
      </c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>
        <v>2</v>
      </c>
      <c r="AK94" s="15"/>
      <c r="AL94" s="15"/>
      <c r="AM94" s="15">
        <v>1</v>
      </c>
      <c r="AN94" s="15"/>
      <c r="AO94" s="9">
        <f t="shared" si="34"/>
        <v>5</v>
      </c>
      <c r="AP94" s="15">
        <v>4</v>
      </c>
      <c r="AQ94" s="15"/>
      <c r="AR94" s="15"/>
      <c r="AS94" s="15"/>
      <c r="AT94" s="15"/>
      <c r="AU94" s="15"/>
      <c r="AV94" s="15">
        <f t="shared" ref="AV94:AV105" si="66">SUM(AQ94:AU94)</f>
        <v>0</v>
      </c>
      <c r="AW94" s="15"/>
      <c r="AX94" s="15"/>
      <c r="AY94" s="15"/>
      <c r="AZ94" s="15"/>
      <c r="BA94" s="15"/>
      <c r="BB94" s="15">
        <v>1</v>
      </c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>
        <v>1</v>
      </c>
      <c r="BQ94" s="19"/>
      <c r="BR94" s="19">
        <f t="shared" si="36"/>
        <v>2</v>
      </c>
      <c r="BS94" s="29"/>
      <c r="BT94" s="29"/>
      <c r="BU94" s="29"/>
      <c r="BV94" s="30"/>
      <c r="BW94" s="30"/>
      <c r="BX94" s="30"/>
      <c r="BY94" s="29">
        <v>1</v>
      </c>
      <c r="BZ94" s="29"/>
      <c r="CA94" s="30"/>
      <c r="CB94" s="30"/>
      <c r="CC94" s="37">
        <f t="shared" si="37"/>
        <v>1</v>
      </c>
      <c r="CD94" s="29"/>
      <c r="CE94" s="30">
        <v>1</v>
      </c>
      <c r="CF94" s="19">
        <f t="shared" si="38"/>
        <v>1</v>
      </c>
      <c r="CG94" s="20">
        <f t="shared" si="39"/>
        <v>2</v>
      </c>
      <c r="CH94" s="30">
        <v>1</v>
      </c>
      <c r="CI94" s="40"/>
      <c r="CJ94" s="40">
        <v>1</v>
      </c>
      <c r="CK94" s="41"/>
      <c r="CL94" s="30"/>
      <c r="CM94" s="30"/>
      <c r="CN94" s="19">
        <f t="shared" si="40"/>
        <v>2</v>
      </c>
      <c r="CO94" s="14">
        <f t="shared" si="41"/>
        <v>11</v>
      </c>
      <c r="CP94" s="14"/>
      <c r="CQ94" s="14">
        <f t="shared" si="42"/>
        <v>1</v>
      </c>
      <c r="CR94" s="15">
        <f t="shared" si="43"/>
        <v>1</v>
      </c>
      <c r="CS94" s="15">
        <f t="shared" si="44"/>
        <v>1</v>
      </c>
      <c r="CT94" s="15">
        <f t="shared" si="45"/>
        <v>0</v>
      </c>
      <c r="CU94" s="15">
        <f t="shared" si="46"/>
        <v>0</v>
      </c>
      <c r="CV94" s="15">
        <f t="shared" si="47"/>
        <v>2</v>
      </c>
      <c r="CW94" s="15">
        <f t="shared" si="48"/>
        <v>0</v>
      </c>
      <c r="CX94" s="15">
        <f t="shared" si="49"/>
        <v>0</v>
      </c>
      <c r="CY94" s="15">
        <f t="shared" si="50"/>
        <v>0</v>
      </c>
      <c r="CZ94" s="15">
        <f t="shared" si="51"/>
        <v>1</v>
      </c>
      <c r="DA94" s="15">
        <f t="shared" si="62"/>
        <v>1</v>
      </c>
      <c r="DB94" s="15">
        <f t="shared" si="53"/>
        <v>0</v>
      </c>
      <c r="DC94" s="15">
        <f t="shared" si="54"/>
        <v>0</v>
      </c>
      <c r="DD94" s="15">
        <f t="shared" si="55"/>
        <v>0</v>
      </c>
      <c r="DE94" s="15">
        <f t="shared" si="56"/>
        <v>1</v>
      </c>
      <c r="DF94" s="15">
        <f t="shared" si="57"/>
        <v>0</v>
      </c>
      <c r="DG94" s="16">
        <f t="shared" si="58"/>
        <v>8</v>
      </c>
      <c r="DH94" s="17"/>
      <c r="DI94" s="17"/>
      <c r="DJ94" s="17"/>
    </row>
    <row r="95" spans="1:114" ht="19.5" customHeight="1" x14ac:dyDescent="0.35">
      <c r="A95" s="19">
        <v>50</v>
      </c>
      <c r="B95" s="34" t="s">
        <v>123</v>
      </c>
      <c r="C95" s="21"/>
      <c r="D95" s="15"/>
      <c r="E95" s="15"/>
      <c r="F95" s="15"/>
      <c r="G95" s="15">
        <v>1</v>
      </c>
      <c r="H95" s="15"/>
      <c r="I95" s="15"/>
      <c r="J95" s="15"/>
      <c r="K95" s="15"/>
      <c r="L95" s="15">
        <v>1</v>
      </c>
      <c r="M95" s="15">
        <v>1</v>
      </c>
      <c r="N95" s="15"/>
      <c r="O95" s="15">
        <v>1</v>
      </c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>
        <v>1</v>
      </c>
      <c r="AJ95" s="15"/>
      <c r="AK95" s="15"/>
      <c r="AL95" s="15"/>
      <c r="AM95" s="15">
        <v>1</v>
      </c>
      <c r="AN95" s="15"/>
      <c r="AO95" s="9">
        <f t="shared" si="34"/>
        <v>6</v>
      </c>
      <c r="AP95" s="15">
        <v>5</v>
      </c>
      <c r="AQ95" s="15"/>
      <c r="AR95" s="15"/>
      <c r="AS95" s="15"/>
      <c r="AT95" s="15"/>
      <c r="AU95" s="15">
        <v>1</v>
      </c>
      <c r="AV95" s="15">
        <f t="shared" si="66"/>
        <v>1</v>
      </c>
      <c r="AW95" s="15"/>
      <c r="AX95" s="15"/>
      <c r="AY95" s="15"/>
      <c r="AZ95" s="15"/>
      <c r="BA95" s="15"/>
      <c r="BB95" s="15">
        <v>2</v>
      </c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>
        <v>2</v>
      </c>
      <c r="BQ95" s="19"/>
      <c r="BR95" s="19">
        <f t="shared" si="36"/>
        <v>4</v>
      </c>
      <c r="BS95" s="15"/>
      <c r="BT95" s="15"/>
      <c r="BU95" s="15"/>
      <c r="BV95" s="19"/>
      <c r="BW95" s="19"/>
      <c r="BX95" s="19"/>
      <c r="BY95" s="15">
        <v>1</v>
      </c>
      <c r="BZ95" s="15"/>
      <c r="CA95" s="19"/>
      <c r="CB95" s="19"/>
      <c r="CC95" s="37">
        <f t="shared" si="37"/>
        <v>1</v>
      </c>
      <c r="CD95" s="15"/>
      <c r="CE95" s="19">
        <v>1</v>
      </c>
      <c r="CF95" s="19">
        <f t="shared" si="38"/>
        <v>1</v>
      </c>
      <c r="CG95" s="20">
        <f t="shared" si="39"/>
        <v>2</v>
      </c>
      <c r="CH95" s="19">
        <v>1</v>
      </c>
      <c r="CI95" s="40"/>
      <c r="CJ95" s="40"/>
      <c r="CK95" s="46"/>
      <c r="CL95" s="19"/>
      <c r="CM95" s="19"/>
      <c r="CN95" s="19">
        <f t="shared" si="40"/>
        <v>1</v>
      </c>
      <c r="CO95" s="14">
        <f t="shared" si="41"/>
        <v>14</v>
      </c>
      <c r="CP95" s="14"/>
      <c r="CQ95" s="14">
        <f t="shared" si="42"/>
        <v>1</v>
      </c>
      <c r="CR95" s="15">
        <f t="shared" si="43"/>
        <v>2</v>
      </c>
      <c r="CS95" s="15">
        <f t="shared" si="44"/>
        <v>2</v>
      </c>
      <c r="CT95" s="15">
        <f t="shared" si="45"/>
        <v>0</v>
      </c>
      <c r="CU95" s="15">
        <f t="shared" si="46"/>
        <v>1</v>
      </c>
      <c r="CV95" s="15">
        <f t="shared" si="47"/>
        <v>1</v>
      </c>
      <c r="CW95" s="15">
        <f t="shared" si="48"/>
        <v>0</v>
      </c>
      <c r="CX95" s="15">
        <f t="shared" si="49"/>
        <v>0</v>
      </c>
      <c r="CY95" s="15">
        <f t="shared" si="50"/>
        <v>0</v>
      </c>
      <c r="CZ95" s="15">
        <f t="shared" si="51"/>
        <v>1</v>
      </c>
      <c r="DA95" s="15">
        <f t="shared" si="62"/>
        <v>2</v>
      </c>
      <c r="DB95" s="15">
        <f t="shared" si="53"/>
        <v>0</v>
      </c>
      <c r="DC95" s="15">
        <f t="shared" si="54"/>
        <v>0</v>
      </c>
      <c r="DD95" s="15">
        <f t="shared" si="55"/>
        <v>0</v>
      </c>
      <c r="DE95" s="15">
        <f t="shared" si="56"/>
        <v>1</v>
      </c>
      <c r="DF95" s="15">
        <f t="shared" si="57"/>
        <v>0</v>
      </c>
      <c r="DG95" s="16">
        <f t="shared" si="58"/>
        <v>11</v>
      </c>
      <c r="DH95" s="17"/>
      <c r="DI95" s="17"/>
      <c r="DJ95" s="17"/>
    </row>
    <row r="96" spans="1:114" ht="19.5" customHeight="1" x14ac:dyDescent="0.35">
      <c r="A96" s="19">
        <v>51</v>
      </c>
      <c r="B96" s="18" t="s">
        <v>124</v>
      </c>
      <c r="C96" s="21"/>
      <c r="D96" s="15"/>
      <c r="E96" s="15"/>
      <c r="F96" s="15"/>
      <c r="G96" s="15">
        <v>1</v>
      </c>
      <c r="H96" s="15"/>
      <c r="I96" s="15"/>
      <c r="J96" s="15"/>
      <c r="K96" s="15"/>
      <c r="L96" s="15">
        <v>3</v>
      </c>
      <c r="M96" s="15"/>
      <c r="N96" s="15"/>
      <c r="O96" s="15">
        <v>2</v>
      </c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>
        <v>1</v>
      </c>
      <c r="AK96" s="15"/>
      <c r="AL96" s="15"/>
      <c r="AM96" s="15">
        <v>2</v>
      </c>
      <c r="AN96" s="15"/>
      <c r="AO96" s="9">
        <f t="shared" si="34"/>
        <v>9</v>
      </c>
      <c r="AP96" s="15">
        <v>7</v>
      </c>
      <c r="AQ96" s="15"/>
      <c r="AR96" s="15"/>
      <c r="AS96" s="15"/>
      <c r="AT96" s="15">
        <v>2</v>
      </c>
      <c r="AU96" s="15"/>
      <c r="AV96" s="15">
        <f t="shared" si="66"/>
        <v>2</v>
      </c>
      <c r="AW96" s="15"/>
      <c r="AX96" s="15"/>
      <c r="AY96" s="15"/>
      <c r="AZ96" s="15"/>
      <c r="BA96" s="15"/>
      <c r="BB96" s="15">
        <v>6</v>
      </c>
      <c r="BC96" s="15">
        <v>2</v>
      </c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>
        <v>2</v>
      </c>
      <c r="BO96" s="15"/>
      <c r="BP96" s="15">
        <v>4</v>
      </c>
      <c r="BQ96" s="19"/>
      <c r="BR96" s="19">
        <f t="shared" si="36"/>
        <v>14</v>
      </c>
      <c r="BS96" s="15"/>
      <c r="BT96" s="15">
        <v>2</v>
      </c>
      <c r="BU96" s="15"/>
      <c r="BV96" s="19"/>
      <c r="BW96" s="19"/>
      <c r="BX96" s="19">
        <v>1</v>
      </c>
      <c r="BY96" s="15">
        <v>1</v>
      </c>
      <c r="BZ96" s="15">
        <v>1</v>
      </c>
      <c r="CA96" s="19"/>
      <c r="CB96" s="19"/>
      <c r="CC96" s="37">
        <f t="shared" si="37"/>
        <v>5</v>
      </c>
      <c r="CD96" s="15"/>
      <c r="CE96" s="19">
        <v>1</v>
      </c>
      <c r="CF96" s="19">
        <f t="shared" si="38"/>
        <v>1</v>
      </c>
      <c r="CG96" s="20">
        <f t="shared" si="39"/>
        <v>6</v>
      </c>
      <c r="CH96" s="19">
        <v>1</v>
      </c>
      <c r="CI96" s="40"/>
      <c r="CJ96" s="40">
        <v>1</v>
      </c>
      <c r="CK96" s="46"/>
      <c r="CL96" s="19"/>
      <c r="CM96" s="19"/>
      <c r="CN96" s="19">
        <f t="shared" si="40"/>
        <v>2</v>
      </c>
      <c r="CO96" s="14">
        <f t="shared" si="41"/>
        <v>33</v>
      </c>
      <c r="CP96" s="14"/>
      <c r="CQ96" s="14">
        <f t="shared" si="42"/>
        <v>1</v>
      </c>
      <c r="CR96" s="15">
        <f t="shared" si="43"/>
        <v>3</v>
      </c>
      <c r="CS96" s="15">
        <f t="shared" si="44"/>
        <v>6</v>
      </c>
      <c r="CT96" s="15">
        <f t="shared" si="45"/>
        <v>2</v>
      </c>
      <c r="CU96" s="15">
        <f t="shared" si="46"/>
        <v>2</v>
      </c>
      <c r="CV96" s="15">
        <f t="shared" si="47"/>
        <v>1</v>
      </c>
      <c r="CW96" s="15">
        <f t="shared" si="48"/>
        <v>2</v>
      </c>
      <c r="CX96" s="15">
        <f t="shared" si="49"/>
        <v>2</v>
      </c>
      <c r="CY96" s="15">
        <f t="shared" si="50"/>
        <v>1</v>
      </c>
      <c r="CZ96" s="15">
        <f t="shared" si="51"/>
        <v>2</v>
      </c>
      <c r="DA96" s="15">
        <f t="shared" si="62"/>
        <v>4</v>
      </c>
      <c r="DB96" s="15">
        <f t="shared" si="53"/>
        <v>1</v>
      </c>
      <c r="DC96" s="15">
        <f t="shared" si="54"/>
        <v>2</v>
      </c>
      <c r="DD96" s="15">
        <f t="shared" si="55"/>
        <v>0</v>
      </c>
      <c r="DE96" s="15">
        <f t="shared" si="56"/>
        <v>1</v>
      </c>
      <c r="DF96" s="15">
        <f t="shared" si="57"/>
        <v>0</v>
      </c>
      <c r="DG96" s="16">
        <f t="shared" si="58"/>
        <v>30</v>
      </c>
      <c r="DH96" s="17"/>
      <c r="DI96" s="17"/>
      <c r="DJ96" s="17"/>
    </row>
    <row r="97" spans="1:114" ht="19.5" customHeight="1" x14ac:dyDescent="0.35">
      <c r="A97" s="19">
        <v>52</v>
      </c>
      <c r="B97" s="18" t="s">
        <v>125</v>
      </c>
      <c r="C97" s="21"/>
      <c r="D97" s="15"/>
      <c r="E97" s="15"/>
      <c r="F97" s="15"/>
      <c r="G97" s="15">
        <v>1</v>
      </c>
      <c r="H97" s="15"/>
      <c r="I97" s="15"/>
      <c r="J97" s="15"/>
      <c r="K97" s="15"/>
      <c r="L97" s="15"/>
      <c r="M97" s="15">
        <v>1</v>
      </c>
      <c r="N97" s="15"/>
      <c r="O97" s="15">
        <v>1</v>
      </c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>
        <v>1</v>
      </c>
      <c r="AJ97" s="15"/>
      <c r="AK97" s="15"/>
      <c r="AL97" s="15"/>
      <c r="AM97" s="15">
        <v>1</v>
      </c>
      <c r="AN97" s="15"/>
      <c r="AO97" s="9">
        <f t="shared" si="34"/>
        <v>5</v>
      </c>
      <c r="AP97" s="15">
        <v>5</v>
      </c>
      <c r="AQ97" s="15"/>
      <c r="AR97" s="15"/>
      <c r="AS97" s="15"/>
      <c r="AT97" s="15"/>
      <c r="AU97" s="15"/>
      <c r="AV97" s="15">
        <f t="shared" si="66"/>
        <v>0</v>
      </c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>
        <v>1</v>
      </c>
      <c r="BL97" s="15"/>
      <c r="BM97" s="15"/>
      <c r="BN97" s="15"/>
      <c r="BO97" s="15"/>
      <c r="BP97" s="15">
        <v>2</v>
      </c>
      <c r="BQ97" s="19"/>
      <c r="BR97" s="19">
        <f t="shared" si="36"/>
        <v>3</v>
      </c>
      <c r="BS97" s="15"/>
      <c r="BT97" s="15">
        <v>1</v>
      </c>
      <c r="BU97" s="15"/>
      <c r="BV97" s="19"/>
      <c r="BW97" s="19"/>
      <c r="BX97" s="19">
        <v>1</v>
      </c>
      <c r="BY97" s="15"/>
      <c r="BZ97" s="15"/>
      <c r="CA97" s="19"/>
      <c r="CB97" s="19"/>
      <c r="CC97" s="37">
        <f t="shared" si="37"/>
        <v>2</v>
      </c>
      <c r="CD97" s="15"/>
      <c r="CE97" s="19">
        <v>1</v>
      </c>
      <c r="CF97" s="19">
        <f t="shared" si="38"/>
        <v>1</v>
      </c>
      <c r="CG97" s="20">
        <f t="shared" si="39"/>
        <v>3</v>
      </c>
      <c r="CH97" s="19">
        <v>1</v>
      </c>
      <c r="CI97" s="40"/>
      <c r="CJ97" s="40">
        <v>1</v>
      </c>
      <c r="CK97" s="46"/>
      <c r="CL97" s="19"/>
      <c r="CM97" s="19"/>
      <c r="CN97" s="19">
        <f t="shared" si="40"/>
        <v>2</v>
      </c>
      <c r="CO97" s="14">
        <f t="shared" si="41"/>
        <v>13</v>
      </c>
      <c r="CP97" s="14"/>
      <c r="CQ97" s="14">
        <f t="shared" si="42"/>
        <v>1</v>
      </c>
      <c r="CR97" s="15">
        <f t="shared" si="43"/>
        <v>1</v>
      </c>
      <c r="CS97" s="15">
        <f t="shared" si="44"/>
        <v>0</v>
      </c>
      <c r="CT97" s="15">
        <f t="shared" si="45"/>
        <v>1</v>
      </c>
      <c r="CU97" s="15">
        <f t="shared" si="46"/>
        <v>1</v>
      </c>
      <c r="CV97" s="15">
        <f t="shared" si="47"/>
        <v>1</v>
      </c>
      <c r="CW97" s="15">
        <f t="shared" si="48"/>
        <v>0</v>
      </c>
      <c r="CX97" s="15">
        <f t="shared" si="49"/>
        <v>0</v>
      </c>
      <c r="CY97" s="15">
        <f t="shared" si="50"/>
        <v>1</v>
      </c>
      <c r="CZ97" s="15">
        <f t="shared" si="51"/>
        <v>1</v>
      </c>
      <c r="DA97" s="15">
        <f t="shared" si="62"/>
        <v>2</v>
      </c>
      <c r="DB97" s="15">
        <f t="shared" si="53"/>
        <v>0</v>
      </c>
      <c r="DC97" s="15">
        <f t="shared" si="54"/>
        <v>0</v>
      </c>
      <c r="DD97" s="15">
        <f t="shared" si="55"/>
        <v>1</v>
      </c>
      <c r="DE97" s="15">
        <f t="shared" si="56"/>
        <v>0</v>
      </c>
      <c r="DF97" s="15">
        <f t="shared" si="57"/>
        <v>0</v>
      </c>
      <c r="DG97" s="16">
        <f t="shared" si="58"/>
        <v>10</v>
      </c>
      <c r="DH97" s="17"/>
      <c r="DI97" s="17"/>
      <c r="DJ97" s="17"/>
    </row>
    <row r="98" spans="1:114" ht="19.5" customHeight="1" x14ac:dyDescent="0.35">
      <c r="A98" s="19">
        <v>53</v>
      </c>
      <c r="B98" s="18" t="s">
        <v>126</v>
      </c>
      <c r="C98" s="21"/>
      <c r="D98" s="15"/>
      <c r="E98" s="15"/>
      <c r="F98" s="15"/>
      <c r="G98" s="15"/>
      <c r="H98" s="15"/>
      <c r="I98" s="15"/>
      <c r="J98" s="15">
        <v>1</v>
      </c>
      <c r="K98" s="15"/>
      <c r="L98" s="15"/>
      <c r="M98" s="15">
        <v>1</v>
      </c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>
        <v>2</v>
      </c>
      <c r="AJ98" s="15"/>
      <c r="AK98" s="15"/>
      <c r="AL98" s="15"/>
      <c r="AM98" s="15">
        <v>1</v>
      </c>
      <c r="AN98" s="15"/>
      <c r="AO98" s="9">
        <f t="shared" si="34"/>
        <v>5</v>
      </c>
      <c r="AP98" s="15"/>
      <c r="AQ98" s="15"/>
      <c r="AR98" s="15"/>
      <c r="AS98" s="15"/>
      <c r="AT98" s="15"/>
      <c r="AU98" s="15"/>
      <c r="AV98" s="15">
        <f t="shared" si="66"/>
        <v>0</v>
      </c>
      <c r="AW98" s="15"/>
      <c r="AX98" s="15"/>
      <c r="AY98" s="15"/>
      <c r="AZ98" s="15"/>
      <c r="BA98" s="15"/>
      <c r="BB98" s="15">
        <v>1</v>
      </c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>
        <v>1</v>
      </c>
      <c r="BQ98" s="19"/>
      <c r="BR98" s="19">
        <f t="shared" si="36"/>
        <v>2</v>
      </c>
      <c r="BS98" s="15"/>
      <c r="BT98" s="15"/>
      <c r="BU98" s="15"/>
      <c r="BV98" s="19"/>
      <c r="BW98" s="19"/>
      <c r="BX98" s="19"/>
      <c r="BY98" s="15">
        <v>1</v>
      </c>
      <c r="BZ98" s="15"/>
      <c r="CA98" s="19"/>
      <c r="CB98" s="19"/>
      <c r="CC98" s="37">
        <f t="shared" si="37"/>
        <v>1</v>
      </c>
      <c r="CD98" s="15"/>
      <c r="CE98" s="19">
        <v>1</v>
      </c>
      <c r="CF98" s="19">
        <f t="shared" si="38"/>
        <v>1</v>
      </c>
      <c r="CG98" s="20">
        <f t="shared" si="39"/>
        <v>2</v>
      </c>
      <c r="CH98" s="19">
        <v>1</v>
      </c>
      <c r="CI98" s="40"/>
      <c r="CJ98" s="40">
        <v>1</v>
      </c>
      <c r="CK98" s="46"/>
      <c r="CL98" s="19"/>
      <c r="CM98" s="19"/>
      <c r="CN98" s="19">
        <f t="shared" si="40"/>
        <v>2</v>
      </c>
      <c r="CO98" s="14">
        <f t="shared" si="41"/>
        <v>11</v>
      </c>
      <c r="CP98" s="14"/>
      <c r="CQ98" s="14">
        <f t="shared" si="42"/>
        <v>1</v>
      </c>
      <c r="CR98" s="15">
        <f t="shared" si="43"/>
        <v>1</v>
      </c>
      <c r="CS98" s="15">
        <f t="shared" si="44"/>
        <v>1</v>
      </c>
      <c r="CT98" s="15">
        <f t="shared" si="45"/>
        <v>0</v>
      </c>
      <c r="CU98" s="15">
        <f t="shared" si="46"/>
        <v>0</v>
      </c>
      <c r="CV98" s="15">
        <f t="shared" si="47"/>
        <v>2</v>
      </c>
      <c r="CW98" s="15">
        <f t="shared" si="48"/>
        <v>0</v>
      </c>
      <c r="CX98" s="15">
        <f t="shared" si="49"/>
        <v>0</v>
      </c>
      <c r="CY98" s="15">
        <f t="shared" si="50"/>
        <v>0</v>
      </c>
      <c r="CZ98" s="15">
        <f t="shared" si="51"/>
        <v>1</v>
      </c>
      <c r="DA98" s="15">
        <f t="shared" si="62"/>
        <v>1</v>
      </c>
      <c r="DB98" s="15">
        <f t="shared" si="53"/>
        <v>0</v>
      </c>
      <c r="DC98" s="15">
        <f t="shared" si="54"/>
        <v>0</v>
      </c>
      <c r="DD98" s="15">
        <f t="shared" si="55"/>
        <v>0</v>
      </c>
      <c r="DE98" s="15">
        <f t="shared" si="56"/>
        <v>1</v>
      </c>
      <c r="DF98" s="15">
        <f t="shared" si="57"/>
        <v>0</v>
      </c>
      <c r="DG98" s="16">
        <f t="shared" si="58"/>
        <v>8</v>
      </c>
      <c r="DH98" s="17"/>
      <c r="DI98" s="17"/>
      <c r="DJ98" s="17"/>
    </row>
    <row r="99" spans="1:114" ht="19.5" customHeight="1" x14ac:dyDescent="0.35">
      <c r="A99" s="19">
        <v>54</v>
      </c>
      <c r="B99" s="34" t="s">
        <v>127</v>
      </c>
      <c r="C99" s="21"/>
      <c r="D99" s="15"/>
      <c r="E99" s="15"/>
      <c r="F99" s="15"/>
      <c r="G99" s="15">
        <v>1</v>
      </c>
      <c r="H99" s="15"/>
      <c r="I99" s="15"/>
      <c r="J99" s="15"/>
      <c r="K99" s="15"/>
      <c r="L99" s="15">
        <v>1</v>
      </c>
      <c r="M99" s="15">
        <v>1</v>
      </c>
      <c r="N99" s="15"/>
      <c r="O99" s="15">
        <v>1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>
        <v>1</v>
      </c>
      <c r="AK99" s="15"/>
      <c r="AL99" s="15"/>
      <c r="AM99" s="15">
        <v>1</v>
      </c>
      <c r="AN99" s="15"/>
      <c r="AO99" s="9">
        <f t="shared" si="34"/>
        <v>6</v>
      </c>
      <c r="AP99" s="49">
        <v>5</v>
      </c>
      <c r="AQ99" s="35"/>
      <c r="AR99" s="35"/>
      <c r="AS99" s="35"/>
      <c r="AT99" s="35">
        <v>1</v>
      </c>
      <c r="AU99" s="35"/>
      <c r="AV99" s="15">
        <f t="shared" si="66"/>
        <v>1</v>
      </c>
      <c r="AW99" s="15"/>
      <c r="AX99" s="15"/>
      <c r="AY99" s="15"/>
      <c r="AZ99" s="15"/>
      <c r="BA99" s="15"/>
      <c r="BB99" s="15">
        <v>1</v>
      </c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9"/>
      <c r="BR99" s="19">
        <f t="shared" si="36"/>
        <v>1</v>
      </c>
      <c r="BS99" s="49"/>
      <c r="BT99" s="49"/>
      <c r="BU99" s="49"/>
      <c r="BV99" s="50"/>
      <c r="BW99" s="50"/>
      <c r="BX99" s="50"/>
      <c r="BY99" s="49"/>
      <c r="BZ99" s="49">
        <v>1</v>
      </c>
      <c r="CA99" s="50"/>
      <c r="CB99" s="50"/>
      <c r="CC99" s="37">
        <f t="shared" si="37"/>
        <v>1</v>
      </c>
      <c r="CD99" s="49"/>
      <c r="CE99" s="50">
        <v>1</v>
      </c>
      <c r="CF99" s="19">
        <f t="shared" si="38"/>
        <v>1</v>
      </c>
      <c r="CG99" s="20">
        <f t="shared" si="39"/>
        <v>2</v>
      </c>
      <c r="CH99" s="50">
        <v>1</v>
      </c>
      <c r="CI99" s="40"/>
      <c r="CJ99" s="40">
        <v>1</v>
      </c>
      <c r="CK99" s="51"/>
      <c r="CL99" s="50"/>
      <c r="CM99" s="50"/>
      <c r="CN99" s="19">
        <f t="shared" si="40"/>
        <v>2</v>
      </c>
      <c r="CO99" s="14">
        <f t="shared" si="41"/>
        <v>12</v>
      </c>
      <c r="CP99" s="14"/>
      <c r="CQ99" s="14">
        <f t="shared" si="42"/>
        <v>1</v>
      </c>
      <c r="CR99" s="15">
        <f t="shared" si="43"/>
        <v>2</v>
      </c>
      <c r="CS99" s="15">
        <f t="shared" si="44"/>
        <v>1</v>
      </c>
      <c r="CT99" s="15">
        <f t="shared" si="45"/>
        <v>0</v>
      </c>
      <c r="CU99" s="15">
        <f t="shared" si="46"/>
        <v>1</v>
      </c>
      <c r="CV99" s="15">
        <f t="shared" si="47"/>
        <v>1</v>
      </c>
      <c r="CW99" s="15">
        <f t="shared" si="48"/>
        <v>0</v>
      </c>
      <c r="CX99" s="15">
        <f t="shared" si="49"/>
        <v>0</v>
      </c>
      <c r="CY99" s="15">
        <f t="shared" si="50"/>
        <v>0</v>
      </c>
      <c r="CZ99" s="15">
        <f t="shared" si="51"/>
        <v>1</v>
      </c>
      <c r="DA99" s="15">
        <f t="shared" si="62"/>
        <v>0</v>
      </c>
      <c r="DB99" s="15">
        <f t="shared" si="53"/>
        <v>1</v>
      </c>
      <c r="DC99" s="15">
        <f t="shared" si="54"/>
        <v>1</v>
      </c>
      <c r="DD99" s="15">
        <f t="shared" si="55"/>
        <v>0</v>
      </c>
      <c r="DE99" s="15">
        <f t="shared" si="56"/>
        <v>0</v>
      </c>
      <c r="DF99" s="15">
        <f t="shared" si="57"/>
        <v>0</v>
      </c>
      <c r="DG99" s="16">
        <f t="shared" si="58"/>
        <v>9</v>
      </c>
      <c r="DH99" s="17"/>
      <c r="DI99" s="17"/>
      <c r="DJ99" s="17"/>
    </row>
    <row r="100" spans="1:114" ht="19.5" customHeight="1" x14ac:dyDescent="0.35">
      <c r="A100" s="19">
        <v>55</v>
      </c>
      <c r="B100" s="34" t="s">
        <v>128</v>
      </c>
      <c r="C100" s="21"/>
      <c r="D100" s="15"/>
      <c r="E100" s="15"/>
      <c r="F100" s="15"/>
      <c r="G100" s="15"/>
      <c r="H100" s="15"/>
      <c r="I100" s="15"/>
      <c r="J100" s="15">
        <v>1</v>
      </c>
      <c r="K100" s="15"/>
      <c r="L100" s="15">
        <v>1</v>
      </c>
      <c r="M100" s="15"/>
      <c r="N100" s="15"/>
      <c r="O100" s="15">
        <v>1</v>
      </c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9">
        <f t="shared" si="34"/>
        <v>3</v>
      </c>
      <c r="AP100" s="49">
        <v>2</v>
      </c>
      <c r="AQ100" s="35"/>
      <c r="AR100" s="35"/>
      <c r="AS100" s="35"/>
      <c r="AT100" s="35"/>
      <c r="AU100" s="35"/>
      <c r="AV100" s="15">
        <f t="shared" si="66"/>
        <v>0</v>
      </c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>
        <v>2</v>
      </c>
      <c r="BQ100" s="19"/>
      <c r="BR100" s="19">
        <f t="shared" si="36"/>
        <v>2</v>
      </c>
      <c r="BS100" s="53"/>
      <c r="BT100" s="49"/>
      <c r="BU100" s="49"/>
      <c r="BV100" s="50"/>
      <c r="BW100" s="50"/>
      <c r="BX100" s="50">
        <v>1</v>
      </c>
      <c r="BY100" s="49">
        <v>1</v>
      </c>
      <c r="BZ100" s="49"/>
      <c r="CA100" s="50"/>
      <c r="CB100" s="50"/>
      <c r="CC100" s="37">
        <f t="shared" si="37"/>
        <v>2</v>
      </c>
      <c r="CD100" s="49"/>
      <c r="CE100" s="50">
        <v>1</v>
      </c>
      <c r="CF100" s="19">
        <f t="shared" si="38"/>
        <v>1</v>
      </c>
      <c r="CG100" s="20">
        <f t="shared" si="39"/>
        <v>3</v>
      </c>
      <c r="CH100" s="50">
        <v>1</v>
      </c>
      <c r="CI100" s="40"/>
      <c r="CJ100" s="40">
        <v>1</v>
      </c>
      <c r="CK100" s="51"/>
      <c r="CL100" s="50"/>
      <c r="CM100" s="50"/>
      <c r="CN100" s="19">
        <f t="shared" si="40"/>
        <v>2</v>
      </c>
      <c r="CO100" s="14">
        <f t="shared" si="41"/>
        <v>10</v>
      </c>
      <c r="CP100" s="14"/>
      <c r="CQ100" s="14">
        <f t="shared" si="42"/>
        <v>1</v>
      </c>
      <c r="CR100" s="15">
        <f t="shared" si="43"/>
        <v>1</v>
      </c>
      <c r="CS100" s="15">
        <f t="shared" si="44"/>
        <v>0</v>
      </c>
      <c r="CT100" s="15">
        <f t="shared" si="45"/>
        <v>0</v>
      </c>
      <c r="CU100" s="15">
        <f t="shared" si="46"/>
        <v>1</v>
      </c>
      <c r="CV100" s="15">
        <f t="shared" si="47"/>
        <v>0</v>
      </c>
      <c r="CW100" s="15">
        <f t="shared" si="48"/>
        <v>0</v>
      </c>
      <c r="CX100" s="15">
        <f t="shared" si="49"/>
        <v>0</v>
      </c>
      <c r="CY100" s="15">
        <f t="shared" si="50"/>
        <v>1</v>
      </c>
      <c r="CZ100" s="15">
        <f t="shared" si="51"/>
        <v>0</v>
      </c>
      <c r="DA100" s="15">
        <f t="shared" si="62"/>
        <v>2</v>
      </c>
      <c r="DB100" s="15">
        <f t="shared" si="53"/>
        <v>0</v>
      </c>
      <c r="DC100" s="15">
        <f t="shared" si="54"/>
        <v>0</v>
      </c>
      <c r="DD100" s="15">
        <f t="shared" si="55"/>
        <v>0</v>
      </c>
      <c r="DE100" s="15">
        <f t="shared" si="56"/>
        <v>1</v>
      </c>
      <c r="DF100" s="15">
        <f t="shared" si="57"/>
        <v>0</v>
      </c>
      <c r="DG100" s="16">
        <f t="shared" si="58"/>
        <v>7</v>
      </c>
      <c r="DH100" s="17"/>
      <c r="DI100" s="17"/>
      <c r="DJ100" s="17"/>
    </row>
    <row r="101" spans="1:114" ht="19.5" customHeight="1" x14ac:dyDescent="0.35">
      <c r="A101" s="19">
        <v>56</v>
      </c>
      <c r="B101" s="34" t="s">
        <v>129</v>
      </c>
      <c r="C101" s="21"/>
      <c r="D101" s="15"/>
      <c r="E101" s="15"/>
      <c r="F101" s="15"/>
      <c r="G101" s="15">
        <v>1</v>
      </c>
      <c r="H101" s="15"/>
      <c r="I101" s="15"/>
      <c r="J101" s="15"/>
      <c r="K101" s="15"/>
      <c r="L101" s="15">
        <v>2</v>
      </c>
      <c r="M101" s="15"/>
      <c r="N101" s="15"/>
      <c r="O101" s="15">
        <v>1</v>
      </c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48">
        <v>1</v>
      </c>
      <c r="AK101" s="15"/>
      <c r="AL101" s="15"/>
      <c r="AM101" s="15">
        <v>2</v>
      </c>
      <c r="AN101" s="15"/>
      <c r="AO101" s="9">
        <f t="shared" si="34"/>
        <v>7</v>
      </c>
      <c r="AP101" s="15">
        <v>6</v>
      </c>
      <c r="AQ101" s="15"/>
      <c r="AR101" s="15"/>
      <c r="AS101" s="15"/>
      <c r="AT101" s="15">
        <v>1</v>
      </c>
      <c r="AU101" s="15"/>
      <c r="AV101" s="15">
        <f t="shared" si="66"/>
        <v>1</v>
      </c>
      <c r="AW101" s="15"/>
      <c r="AX101" s="15"/>
      <c r="AY101" s="15"/>
      <c r="AZ101" s="15"/>
      <c r="BA101" s="15"/>
      <c r="BB101" s="15">
        <v>1</v>
      </c>
      <c r="BC101" s="15">
        <v>1</v>
      </c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>
        <v>1</v>
      </c>
      <c r="BO101" s="15"/>
      <c r="BP101" s="15">
        <v>3</v>
      </c>
      <c r="BQ101" s="19"/>
      <c r="BR101" s="19">
        <f t="shared" si="36"/>
        <v>6</v>
      </c>
      <c r="BS101" s="15"/>
      <c r="BT101" s="15">
        <v>1</v>
      </c>
      <c r="BU101" s="15"/>
      <c r="BV101" s="19"/>
      <c r="BW101" s="19"/>
      <c r="BX101" s="19"/>
      <c r="BY101" s="15">
        <v>1</v>
      </c>
      <c r="BZ101" s="15"/>
      <c r="CA101" s="19"/>
      <c r="CB101" s="19"/>
      <c r="CC101" s="37">
        <f t="shared" si="37"/>
        <v>2</v>
      </c>
      <c r="CD101" s="15"/>
      <c r="CE101" s="19">
        <v>1</v>
      </c>
      <c r="CF101" s="19">
        <f t="shared" si="38"/>
        <v>1</v>
      </c>
      <c r="CG101" s="20">
        <f t="shared" si="39"/>
        <v>3</v>
      </c>
      <c r="CH101" s="19">
        <v>1</v>
      </c>
      <c r="CI101" s="40"/>
      <c r="CJ101" s="40">
        <v>1</v>
      </c>
      <c r="CK101" s="46"/>
      <c r="CL101" s="19"/>
      <c r="CM101" s="19"/>
      <c r="CN101" s="19">
        <f t="shared" si="40"/>
        <v>2</v>
      </c>
      <c r="CO101" s="14">
        <f t="shared" si="41"/>
        <v>19</v>
      </c>
      <c r="CP101" s="14"/>
      <c r="CQ101" s="14">
        <f t="shared" si="42"/>
        <v>1</v>
      </c>
      <c r="CR101" s="15">
        <f t="shared" si="43"/>
        <v>2</v>
      </c>
      <c r="CS101" s="15">
        <f t="shared" si="44"/>
        <v>1</v>
      </c>
      <c r="CT101" s="15">
        <f t="shared" si="45"/>
        <v>1</v>
      </c>
      <c r="CU101" s="15">
        <f t="shared" si="46"/>
        <v>1</v>
      </c>
      <c r="CV101" s="15">
        <f t="shared" si="47"/>
        <v>1</v>
      </c>
      <c r="CW101" s="15">
        <f t="shared" si="48"/>
        <v>1</v>
      </c>
      <c r="CX101" s="15">
        <f t="shared" si="49"/>
        <v>1</v>
      </c>
      <c r="CY101" s="15">
        <f t="shared" si="50"/>
        <v>0</v>
      </c>
      <c r="CZ101" s="15">
        <f t="shared" si="51"/>
        <v>2</v>
      </c>
      <c r="DA101" s="15">
        <f t="shared" si="62"/>
        <v>3</v>
      </c>
      <c r="DB101" s="15">
        <f t="shared" si="53"/>
        <v>0</v>
      </c>
      <c r="DC101" s="15">
        <f t="shared" si="54"/>
        <v>1</v>
      </c>
      <c r="DD101" s="15">
        <f t="shared" si="55"/>
        <v>0</v>
      </c>
      <c r="DE101" s="15">
        <f t="shared" si="56"/>
        <v>1</v>
      </c>
      <c r="DF101" s="15">
        <f t="shared" si="57"/>
        <v>0</v>
      </c>
      <c r="DG101" s="16">
        <f t="shared" si="58"/>
        <v>16</v>
      </c>
      <c r="DH101" s="17"/>
      <c r="DI101" s="17"/>
      <c r="DJ101" s="17"/>
    </row>
    <row r="102" spans="1:114" ht="19.5" customHeight="1" x14ac:dyDescent="0.35">
      <c r="A102" s="19">
        <v>57</v>
      </c>
      <c r="B102" s="18" t="s">
        <v>130</v>
      </c>
      <c r="C102" s="21"/>
      <c r="D102" s="15"/>
      <c r="E102" s="15"/>
      <c r="F102" s="15"/>
      <c r="G102" s="15">
        <v>1</v>
      </c>
      <c r="H102" s="15"/>
      <c r="I102" s="15"/>
      <c r="J102" s="15"/>
      <c r="K102" s="15"/>
      <c r="L102" s="15">
        <v>1</v>
      </c>
      <c r="M102" s="15">
        <v>1</v>
      </c>
      <c r="N102" s="15"/>
      <c r="O102" s="15"/>
      <c r="P102" s="15">
        <v>1</v>
      </c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>
        <v>1</v>
      </c>
      <c r="AJ102" s="15"/>
      <c r="AK102" s="15"/>
      <c r="AL102" s="15"/>
      <c r="AM102" s="15">
        <v>2</v>
      </c>
      <c r="AN102" s="15"/>
      <c r="AO102" s="9">
        <f t="shared" si="34"/>
        <v>7</v>
      </c>
      <c r="AP102" s="15">
        <v>4</v>
      </c>
      <c r="AQ102" s="15"/>
      <c r="AR102" s="15"/>
      <c r="AS102" s="15"/>
      <c r="AT102" s="15">
        <v>1</v>
      </c>
      <c r="AU102" s="15"/>
      <c r="AV102" s="15">
        <f t="shared" si="66"/>
        <v>1</v>
      </c>
      <c r="AW102" s="15"/>
      <c r="AX102" s="15"/>
      <c r="AY102" s="15"/>
      <c r="AZ102" s="15"/>
      <c r="BA102" s="15"/>
      <c r="BB102" s="15">
        <v>1</v>
      </c>
      <c r="BC102" s="15">
        <v>1</v>
      </c>
      <c r="BD102" s="15"/>
      <c r="BE102" s="15"/>
      <c r="BF102" s="15"/>
      <c r="BG102" s="15"/>
      <c r="BH102" s="15"/>
      <c r="BI102" s="15"/>
      <c r="BJ102" s="15"/>
      <c r="BK102" s="15">
        <v>1</v>
      </c>
      <c r="BL102" s="15"/>
      <c r="BM102" s="15"/>
      <c r="BN102" s="15"/>
      <c r="BO102" s="15"/>
      <c r="BP102" s="15">
        <v>1</v>
      </c>
      <c r="BQ102" s="19"/>
      <c r="BR102" s="19">
        <f t="shared" si="36"/>
        <v>4</v>
      </c>
      <c r="BS102" s="15"/>
      <c r="BT102" s="15">
        <v>2</v>
      </c>
      <c r="BU102" s="15"/>
      <c r="BV102" s="19"/>
      <c r="BW102" s="19"/>
      <c r="BX102" s="19">
        <v>1</v>
      </c>
      <c r="BY102" s="15"/>
      <c r="BZ102" s="15">
        <v>1</v>
      </c>
      <c r="CA102" s="19"/>
      <c r="CB102" s="19"/>
      <c r="CC102" s="37">
        <f t="shared" si="37"/>
        <v>4</v>
      </c>
      <c r="CD102" s="15"/>
      <c r="CE102" s="19">
        <v>1</v>
      </c>
      <c r="CF102" s="19">
        <f t="shared" si="38"/>
        <v>1</v>
      </c>
      <c r="CG102" s="20">
        <f t="shared" si="39"/>
        <v>5</v>
      </c>
      <c r="CH102" s="19">
        <v>1</v>
      </c>
      <c r="CI102" s="40"/>
      <c r="CJ102" s="40">
        <v>1</v>
      </c>
      <c r="CK102" s="46"/>
      <c r="CL102" s="19"/>
      <c r="CM102" s="19"/>
      <c r="CN102" s="19">
        <f t="shared" si="40"/>
        <v>2</v>
      </c>
      <c r="CO102" s="14">
        <f t="shared" si="41"/>
        <v>19</v>
      </c>
      <c r="CP102" s="14"/>
      <c r="CQ102" s="14">
        <f t="shared" si="42"/>
        <v>1</v>
      </c>
      <c r="CR102" s="15">
        <f t="shared" si="43"/>
        <v>2</v>
      </c>
      <c r="CS102" s="15">
        <f t="shared" si="44"/>
        <v>1</v>
      </c>
      <c r="CT102" s="15">
        <f t="shared" si="45"/>
        <v>2</v>
      </c>
      <c r="CU102" s="15">
        <f t="shared" si="46"/>
        <v>1</v>
      </c>
      <c r="CV102" s="15">
        <f t="shared" si="47"/>
        <v>1</v>
      </c>
      <c r="CW102" s="15">
        <f t="shared" si="48"/>
        <v>1</v>
      </c>
      <c r="CX102" s="15">
        <f t="shared" si="49"/>
        <v>0</v>
      </c>
      <c r="CY102" s="15">
        <f t="shared" si="50"/>
        <v>1</v>
      </c>
      <c r="CZ102" s="15">
        <f t="shared" si="51"/>
        <v>2</v>
      </c>
      <c r="DA102" s="15">
        <f t="shared" si="62"/>
        <v>1</v>
      </c>
      <c r="DB102" s="15">
        <f t="shared" si="53"/>
        <v>1</v>
      </c>
      <c r="DC102" s="15">
        <f t="shared" si="54"/>
        <v>1</v>
      </c>
      <c r="DD102" s="15">
        <f t="shared" si="55"/>
        <v>1</v>
      </c>
      <c r="DE102" s="15">
        <f t="shared" si="56"/>
        <v>0</v>
      </c>
      <c r="DF102" s="15">
        <f t="shared" si="57"/>
        <v>0</v>
      </c>
      <c r="DG102" s="16">
        <f t="shared" si="58"/>
        <v>16</v>
      </c>
      <c r="DH102" s="17"/>
      <c r="DI102" s="17"/>
      <c r="DJ102" s="17"/>
    </row>
    <row r="103" spans="1:114" ht="19.5" customHeight="1" x14ac:dyDescent="0.35">
      <c r="A103" s="19">
        <v>58</v>
      </c>
      <c r="B103" s="18" t="s">
        <v>131</v>
      </c>
      <c r="C103" s="21"/>
      <c r="D103" s="15"/>
      <c r="E103" s="15"/>
      <c r="F103" s="15"/>
      <c r="G103" s="15">
        <v>1</v>
      </c>
      <c r="H103" s="15"/>
      <c r="I103" s="15"/>
      <c r="J103" s="15"/>
      <c r="K103" s="15"/>
      <c r="L103" s="15">
        <v>1</v>
      </c>
      <c r="M103" s="15">
        <v>3</v>
      </c>
      <c r="N103" s="15"/>
      <c r="O103" s="15">
        <v>2</v>
      </c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>
        <v>1</v>
      </c>
      <c r="AN103" s="15">
        <v>1</v>
      </c>
      <c r="AO103" s="9">
        <f t="shared" si="34"/>
        <v>9</v>
      </c>
      <c r="AP103" s="15">
        <v>15</v>
      </c>
      <c r="AQ103" s="15"/>
      <c r="AR103" s="15">
        <v>1</v>
      </c>
      <c r="AS103" s="15"/>
      <c r="AT103" s="15">
        <v>2</v>
      </c>
      <c r="AU103" s="15"/>
      <c r="AV103" s="15">
        <f t="shared" si="66"/>
        <v>3</v>
      </c>
      <c r="AW103" s="15"/>
      <c r="AX103" s="15"/>
      <c r="AY103" s="15"/>
      <c r="AZ103" s="15"/>
      <c r="BA103" s="15"/>
      <c r="BB103" s="15">
        <v>5</v>
      </c>
      <c r="BC103" s="15">
        <v>2</v>
      </c>
      <c r="BD103" s="15">
        <v>2</v>
      </c>
      <c r="BE103" s="15"/>
      <c r="BF103" s="15"/>
      <c r="BG103" s="15"/>
      <c r="BH103" s="15"/>
      <c r="BI103" s="15"/>
      <c r="BJ103" s="15"/>
      <c r="BK103" s="15"/>
      <c r="BL103" s="15"/>
      <c r="BM103" s="15"/>
      <c r="BN103" s="15">
        <v>2</v>
      </c>
      <c r="BO103" s="15"/>
      <c r="BP103" s="15">
        <v>3</v>
      </c>
      <c r="BQ103" s="19"/>
      <c r="BR103" s="19">
        <f t="shared" si="36"/>
        <v>14</v>
      </c>
      <c r="BS103" s="15"/>
      <c r="BT103" s="15"/>
      <c r="BU103" s="15"/>
      <c r="BV103" s="19"/>
      <c r="BW103" s="19"/>
      <c r="BX103" s="19"/>
      <c r="BY103" s="15"/>
      <c r="BZ103" s="15">
        <v>1</v>
      </c>
      <c r="CA103" s="19"/>
      <c r="CB103" s="19"/>
      <c r="CC103" s="37">
        <f t="shared" si="37"/>
        <v>1</v>
      </c>
      <c r="CD103" s="15"/>
      <c r="CE103" s="19">
        <v>1</v>
      </c>
      <c r="CF103" s="19">
        <f t="shared" si="38"/>
        <v>1</v>
      </c>
      <c r="CG103" s="20">
        <f t="shared" si="39"/>
        <v>2</v>
      </c>
      <c r="CH103" s="19">
        <v>1</v>
      </c>
      <c r="CI103" s="40"/>
      <c r="CJ103" s="40">
        <v>2</v>
      </c>
      <c r="CK103" s="40"/>
      <c r="CL103" s="54">
        <v>1</v>
      </c>
      <c r="CM103" s="19"/>
      <c r="CN103" s="19">
        <f t="shared" si="40"/>
        <v>4</v>
      </c>
      <c r="CO103" s="14">
        <f t="shared" si="41"/>
        <v>32</v>
      </c>
      <c r="CP103" s="14"/>
      <c r="CQ103" s="14">
        <f t="shared" si="42"/>
        <v>1</v>
      </c>
      <c r="CR103" s="15">
        <f t="shared" si="43"/>
        <v>4</v>
      </c>
      <c r="CS103" s="15">
        <f t="shared" si="44"/>
        <v>5</v>
      </c>
      <c r="CT103" s="15">
        <f t="shared" si="45"/>
        <v>0</v>
      </c>
      <c r="CU103" s="15">
        <f t="shared" si="46"/>
        <v>2</v>
      </c>
      <c r="CV103" s="15">
        <f t="shared" si="47"/>
        <v>0</v>
      </c>
      <c r="CW103" s="15">
        <f t="shared" si="48"/>
        <v>2</v>
      </c>
      <c r="CX103" s="15">
        <f t="shared" si="49"/>
        <v>2</v>
      </c>
      <c r="CY103" s="15">
        <f t="shared" si="50"/>
        <v>0</v>
      </c>
      <c r="CZ103" s="15">
        <f t="shared" si="51"/>
        <v>2</v>
      </c>
      <c r="DA103" s="15">
        <f t="shared" si="62"/>
        <v>3</v>
      </c>
      <c r="DB103" s="15">
        <f t="shared" si="53"/>
        <v>1</v>
      </c>
      <c r="DC103" s="15">
        <f t="shared" si="54"/>
        <v>2</v>
      </c>
      <c r="DD103" s="15">
        <f t="shared" si="55"/>
        <v>0</v>
      </c>
      <c r="DE103" s="15">
        <f t="shared" si="56"/>
        <v>0</v>
      </c>
      <c r="DF103" s="15">
        <f t="shared" si="57"/>
        <v>2</v>
      </c>
      <c r="DG103" s="16">
        <f t="shared" si="58"/>
        <v>24</v>
      </c>
      <c r="DH103" s="17"/>
      <c r="DI103" s="17"/>
      <c r="DJ103" s="17"/>
    </row>
    <row r="104" spans="1:114" ht="19.5" customHeight="1" x14ac:dyDescent="0.35">
      <c r="A104" s="19">
        <v>59</v>
      </c>
      <c r="B104" s="18" t="s">
        <v>132</v>
      </c>
      <c r="C104" s="27"/>
      <c r="D104" s="28"/>
      <c r="E104" s="28"/>
      <c r="F104" s="28"/>
      <c r="G104" s="15">
        <v>1</v>
      </c>
      <c r="H104" s="28"/>
      <c r="I104" s="28"/>
      <c r="J104" s="28"/>
      <c r="K104" s="15"/>
      <c r="L104" s="15">
        <v>1</v>
      </c>
      <c r="M104" s="15"/>
      <c r="N104" s="15"/>
      <c r="O104" s="15">
        <v>1</v>
      </c>
      <c r="P104" s="15"/>
      <c r="Q104" s="28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>
        <v>1</v>
      </c>
      <c r="AJ104" s="15"/>
      <c r="AK104" s="15"/>
      <c r="AL104" s="15"/>
      <c r="AM104" s="15">
        <v>1</v>
      </c>
      <c r="AN104" s="15">
        <v>1</v>
      </c>
      <c r="AO104" s="9">
        <f t="shared" si="34"/>
        <v>6</v>
      </c>
      <c r="AP104" s="15">
        <v>5</v>
      </c>
      <c r="AQ104" s="15"/>
      <c r="AR104" s="15">
        <v>1</v>
      </c>
      <c r="AS104" s="15"/>
      <c r="AT104" s="15">
        <v>1</v>
      </c>
      <c r="AU104" s="15"/>
      <c r="AV104" s="15">
        <f t="shared" si="66"/>
        <v>2</v>
      </c>
      <c r="AW104" s="15"/>
      <c r="AX104" s="15"/>
      <c r="AY104" s="15"/>
      <c r="AZ104" s="15"/>
      <c r="BA104" s="15"/>
      <c r="BB104" s="15">
        <v>2</v>
      </c>
      <c r="BC104" s="15">
        <v>1</v>
      </c>
      <c r="BD104" s="15"/>
      <c r="BE104" s="15">
        <v>1</v>
      </c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>
        <v>3</v>
      </c>
      <c r="BQ104" s="19"/>
      <c r="BR104" s="19">
        <f t="shared" si="36"/>
        <v>7</v>
      </c>
      <c r="BS104" s="15"/>
      <c r="BT104" s="15"/>
      <c r="BU104" s="15"/>
      <c r="BV104" s="19"/>
      <c r="BW104" s="19"/>
      <c r="BX104" s="19"/>
      <c r="BY104" s="15">
        <v>1</v>
      </c>
      <c r="BZ104" s="15"/>
      <c r="CA104" s="19"/>
      <c r="CB104" s="19"/>
      <c r="CC104" s="37">
        <f t="shared" si="37"/>
        <v>1</v>
      </c>
      <c r="CD104" s="15"/>
      <c r="CE104" s="19">
        <v>1</v>
      </c>
      <c r="CF104" s="19">
        <f t="shared" si="38"/>
        <v>1</v>
      </c>
      <c r="CG104" s="20">
        <f t="shared" si="39"/>
        <v>2</v>
      </c>
      <c r="CH104" s="19"/>
      <c r="CI104" s="40"/>
      <c r="CJ104" s="40">
        <v>1</v>
      </c>
      <c r="CK104" s="46"/>
      <c r="CL104" s="19">
        <v>1</v>
      </c>
      <c r="CM104" s="19"/>
      <c r="CN104" s="19">
        <f t="shared" si="40"/>
        <v>2</v>
      </c>
      <c r="CO104" s="14">
        <f t="shared" si="41"/>
        <v>19</v>
      </c>
      <c r="CP104" s="14"/>
      <c r="CQ104" s="14">
        <f t="shared" si="42"/>
        <v>1</v>
      </c>
      <c r="CR104" s="15">
        <f t="shared" si="43"/>
        <v>1</v>
      </c>
      <c r="CS104" s="15">
        <f t="shared" si="44"/>
        <v>2</v>
      </c>
      <c r="CT104" s="15">
        <f t="shared" si="45"/>
        <v>0</v>
      </c>
      <c r="CU104" s="15">
        <f t="shared" si="46"/>
        <v>1</v>
      </c>
      <c r="CV104" s="15">
        <f t="shared" si="47"/>
        <v>1</v>
      </c>
      <c r="CW104" s="15">
        <f t="shared" si="48"/>
        <v>1</v>
      </c>
      <c r="CX104" s="15">
        <f t="shared" si="49"/>
        <v>0</v>
      </c>
      <c r="CY104" s="15">
        <f t="shared" si="50"/>
        <v>0</v>
      </c>
      <c r="CZ104" s="15">
        <f t="shared" si="51"/>
        <v>2</v>
      </c>
      <c r="DA104" s="15">
        <f t="shared" si="62"/>
        <v>3</v>
      </c>
      <c r="DB104" s="15">
        <f t="shared" si="53"/>
        <v>0</v>
      </c>
      <c r="DC104" s="15">
        <f t="shared" si="54"/>
        <v>1</v>
      </c>
      <c r="DD104" s="15">
        <f t="shared" si="55"/>
        <v>0</v>
      </c>
      <c r="DE104" s="15">
        <f t="shared" si="56"/>
        <v>1</v>
      </c>
      <c r="DF104" s="15">
        <f t="shared" si="57"/>
        <v>0</v>
      </c>
      <c r="DG104" s="16">
        <f t="shared" si="58"/>
        <v>14</v>
      </c>
      <c r="DH104" s="17"/>
      <c r="DI104" s="17"/>
      <c r="DJ104" s="17"/>
    </row>
    <row r="105" spans="1:114" ht="19.5" customHeight="1" x14ac:dyDescent="0.35">
      <c r="A105" s="19">
        <v>60</v>
      </c>
      <c r="B105" s="18" t="s">
        <v>133</v>
      </c>
      <c r="C105" s="21"/>
      <c r="D105" s="15"/>
      <c r="E105" s="15"/>
      <c r="F105" s="15"/>
      <c r="G105" s="15">
        <v>1</v>
      </c>
      <c r="H105" s="15"/>
      <c r="I105" s="15"/>
      <c r="J105" s="15"/>
      <c r="K105" s="15"/>
      <c r="L105" s="15">
        <v>1</v>
      </c>
      <c r="M105" s="15">
        <v>1</v>
      </c>
      <c r="N105" s="15"/>
      <c r="O105" s="15">
        <v>1</v>
      </c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>
        <v>1</v>
      </c>
      <c r="AK105" s="15"/>
      <c r="AL105" s="15"/>
      <c r="AM105" s="15"/>
      <c r="AN105" s="15">
        <v>1</v>
      </c>
      <c r="AO105" s="9">
        <f t="shared" si="34"/>
        <v>6</v>
      </c>
      <c r="AP105" s="29">
        <v>4</v>
      </c>
      <c r="AQ105" s="15"/>
      <c r="AR105" s="15"/>
      <c r="AS105" s="15"/>
      <c r="AT105" s="15">
        <v>1</v>
      </c>
      <c r="AU105" s="15"/>
      <c r="AV105" s="15">
        <f t="shared" si="66"/>
        <v>1</v>
      </c>
      <c r="AW105" s="15"/>
      <c r="AX105" s="15"/>
      <c r="AY105" s="15"/>
      <c r="AZ105" s="15"/>
      <c r="BA105" s="15"/>
      <c r="BB105" s="15">
        <v>1</v>
      </c>
      <c r="BC105" s="15">
        <v>1</v>
      </c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>
        <v>2</v>
      </c>
      <c r="BQ105" s="19"/>
      <c r="BR105" s="19">
        <f t="shared" si="36"/>
        <v>4</v>
      </c>
      <c r="BS105" s="29"/>
      <c r="BT105" s="29">
        <v>1</v>
      </c>
      <c r="BU105" s="29"/>
      <c r="BV105" s="30"/>
      <c r="BW105" s="30"/>
      <c r="BX105" s="30">
        <v>1</v>
      </c>
      <c r="BY105" s="29">
        <v>1</v>
      </c>
      <c r="BZ105" s="29"/>
      <c r="CA105" s="30"/>
      <c r="CB105" s="30"/>
      <c r="CC105" s="37">
        <f t="shared" si="37"/>
        <v>3</v>
      </c>
      <c r="CD105" s="29"/>
      <c r="CE105" s="30">
        <v>1</v>
      </c>
      <c r="CF105" s="19">
        <f t="shared" si="38"/>
        <v>1</v>
      </c>
      <c r="CG105" s="20">
        <f t="shared" si="39"/>
        <v>4</v>
      </c>
      <c r="CH105" s="30">
        <v>1</v>
      </c>
      <c r="CI105" s="40"/>
      <c r="CJ105" s="40">
        <v>1</v>
      </c>
      <c r="CK105" s="41"/>
      <c r="CL105" s="30"/>
      <c r="CM105" s="30"/>
      <c r="CN105" s="19">
        <f t="shared" si="40"/>
        <v>2</v>
      </c>
      <c r="CO105" s="14">
        <f t="shared" si="41"/>
        <v>17</v>
      </c>
      <c r="CP105" s="14"/>
      <c r="CQ105" s="14">
        <f t="shared" si="42"/>
        <v>1</v>
      </c>
      <c r="CR105" s="15">
        <f t="shared" si="43"/>
        <v>2</v>
      </c>
      <c r="CS105" s="15">
        <f t="shared" si="44"/>
        <v>1</v>
      </c>
      <c r="CT105" s="15">
        <f t="shared" si="45"/>
        <v>1</v>
      </c>
      <c r="CU105" s="15">
        <f t="shared" si="46"/>
        <v>1</v>
      </c>
      <c r="CV105" s="15">
        <f t="shared" si="47"/>
        <v>1</v>
      </c>
      <c r="CW105" s="15">
        <f t="shared" si="48"/>
        <v>1</v>
      </c>
      <c r="CX105" s="15">
        <f t="shared" si="49"/>
        <v>0</v>
      </c>
      <c r="CY105" s="15">
        <f t="shared" si="50"/>
        <v>1</v>
      </c>
      <c r="CZ105" s="15">
        <f t="shared" si="51"/>
        <v>1</v>
      </c>
      <c r="DA105" s="15">
        <f t="shared" si="62"/>
        <v>2</v>
      </c>
      <c r="DB105" s="15">
        <f t="shared" si="53"/>
        <v>0</v>
      </c>
      <c r="DC105" s="15">
        <f t="shared" si="54"/>
        <v>1</v>
      </c>
      <c r="DD105" s="15">
        <f t="shared" si="55"/>
        <v>0</v>
      </c>
      <c r="DE105" s="15">
        <f t="shared" si="56"/>
        <v>1</v>
      </c>
      <c r="DF105" s="15">
        <f t="shared" si="57"/>
        <v>0</v>
      </c>
      <c r="DG105" s="16">
        <f t="shared" si="58"/>
        <v>14</v>
      </c>
      <c r="DH105" s="17"/>
      <c r="DI105" s="17"/>
      <c r="DJ105" s="17"/>
    </row>
    <row r="106" spans="1:114" ht="19.5" customHeight="1" x14ac:dyDescent="0.35">
      <c r="A106" s="19">
        <v>61</v>
      </c>
      <c r="B106" s="18" t="s">
        <v>134</v>
      </c>
      <c r="C106" s="21"/>
      <c r="D106" s="15"/>
      <c r="E106" s="15"/>
      <c r="F106" s="15"/>
      <c r="G106" s="15"/>
      <c r="H106" s="15"/>
      <c r="I106" s="15"/>
      <c r="J106" s="15">
        <v>1</v>
      </c>
      <c r="K106" s="15"/>
      <c r="L106" s="15"/>
      <c r="M106" s="15">
        <v>1</v>
      </c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>
        <v>2</v>
      </c>
      <c r="AK106" s="15"/>
      <c r="AL106" s="15"/>
      <c r="AM106" s="15">
        <v>1</v>
      </c>
      <c r="AN106" s="15"/>
      <c r="AO106" s="9">
        <f t="shared" si="34"/>
        <v>5</v>
      </c>
      <c r="AP106" s="29">
        <v>3</v>
      </c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>
        <v>1</v>
      </c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>
        <v>1</v>
      </c>
      <c r="BQ106" s="19"/>
      <c r="BR106" s="19">
        <f t="shared" si="36"/>
        <v>2</v>
      </c>
      <c r="BS106" s="29"/>
      <c r="BT106" s="29"/>
      <c r="BU106" s="29"/>
      <c r="BV106" s="30"/>
      <c r="BW106" s="30"/>
      <c r="BX106" s="30">
        <v>1</v>
      </c>
      <c r="BY106" s="29">
        <v>1</v>
      </c>
      <c r="BZ106" s="29"/>
      <c r="CA106" s="30"/>
      <c r="CB106" s="30"/>
      <c r="CC106" s="37">
        <f t="shared" si="37"/>
        <v>2</v>
      </c>
      <c r="CD106" s="29"/>
      <c r="CE106" s="30">
        <v>1</v>
      </c>
      <c r="CF106" s="19">
        <f t="shared" si="38"/>
        <v>1</v>
      </c>
      <c r="CG106" s="20">
        <f t="shared" si="39"/>
        <v>3</v>
      </c>
      <c r="CH106" s="30">
        <v>2</v>
      </c>
      <c r="CI106" s="40"/>
      <c r="CJ106" s="40">
        <v>1</v>
      </c>
      <c r="CK106" s="41"/>
      <c r="CL106" s="30"/>
      <c r="CM106" s="30"/>
      <c r="CN106" s="19">
        <f t="shared" si="40"/>
        <v>3</v>
      </c>
      <c r="CO106" s="14">
        <f t="shared" si="41"/>
        <v>13</v>
      </c>
      <c r="CP106" s="14"/>
      <c r="CQ106" s="14">
        <f t="shared" si="42"/>
        <v>1</v>
      </c>
      <c r="CR106" s="15">
        <f t="shared" si="43"/>
        <v>1</v>
      </c>
      <c r="CS106" s="15">
        <f t="shared" si="44"/>
        <v>1</v>
      </c>
      <c r="CT106" s="15">
        <f t="shared" si="45"/>
        <v>0</v>
      </c>
      <c r="CU106" s="15">
        <f t="shared" si="46"/>
        <v>0</v>
      </c>
      <c r="CV106" s="15">
        <f t="shared" si="47"/>
        <v>2</v>
      </c>
      <c r="CW106" s="15">
        <f t="shared" si="48"/>
        <v>0</v>
      </c>
      <c r="CX106" s="15">
        <f t="shared" si="49"/>
        <v>0</v>
      </c>
      <c r="CY106" s="15">
        <f t="shared" si="50"/>
        <v>1</v>
      </c>
      <c r="CZ106" s="15">
        <f t="shared" si="51"/>
        <v>1</v>
      </c>
      <c r="DA106" s="15">
        <f t="shared" si="62"/>
        <v>1</v>
      </c>
      <c r="DB106" s="15">
        <f t="shared" si="53"/>
        <v>0</v>
      </c>
      <c r="DC106" s="15">
        <f t="shared" si="54"/>
        <v>0</v>
      </c>
      <c r="DD106" s="15">
        <f t="shared" si="55"/>
        <v>0</v>
      </c>
      <c r="DE106" s="15">
        <f t="shared" si="56"/>
        <v>1</v>
      </c>
      <c r="DF106" s="15">
        <f t="shared" si="57"/>
        <v>0</v>
      </c>
      <c r="DG106" s="16">
        <f t="shared" si="58"/>
        <v>9</v>
      </c>
      <c r="DH106" s="17"/>
      <c r="DI106" s="17"/>
      <c r="DJ106" s="17"/>
    </row>
    <row r="107" spans="1:114" ht="19.5" customHeight="1" x14ac:dyDescent="0.35">
      <c r="A107" s="19">
        <v>62</v>
      </c>
      <c r="B107" s="18" t="s">
        <v>135</v>
      </c>
      <c r="C107" s="21"/>
      <c r="D107" s="15"/>
      <c r="E107" s="15"/>
      <c r="F107" s="15"/>
      <c r="G107" s="15"/>
      <c r="H107" s="15"/>
      <c r="I107" s="15"/>
      <c r="J107" s="15">
        <v>1</v>
      </c>
      <c r="K107" s="15"/>
      <c r="L107" s="15"/>
      <c r="M107" s="15">
        <v>1</v>
      </c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>
        <v>1</v>
      </c>
      <c r="AJ107" s="15">
        <v>1</v>
      </c>
      <c r="AK107" s="15"/>
      <c r="AL107" s="15"/>
      <c r="AM107" s="15"/>
      <c r="AN107" s="15">
        <v>1</v>
      </c>
      <c r="AO107" s="9">
        <f t="shared" si="34"/>
        <v>5</v>
      </c>
      <c r="AP107" s="29">
        <v>2</v>
      </c>
      <c r="AQ107" s="15"/>
      <c r="AR107" s="15"/>
      <c r="AS107" s="15"/>
      <c r="AT107" s="15">
        <v>1</v>
      </c>
      <c r="AU107" s="15"/>
      <c r="AV107" s="15">
        <f t="shared" ref="AV107:AV109" si="67">SUM(AQ107:AU107)</f>
        <v>1</v>
      </c>
      <c r="AW107" s="15"/>
      <c r="AX107" s="15"/>
      <c r="AY107" s="15"/>
      <c r="AZ107" s="15"/>
      <c r="BA107" s="15"/>
      <c r="BB107" s="15">
        <v>1</v>
      </c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>
        <v>1</v>
      </c>
      <c r="BQ107" s="19"/>
      <c r="BR107" s="19">
        <f t="shared" si="36"/>
        <v>2</v>
      </c>
      <c r="BS107" s="29"/>
      <c r="BT107" s="29"/>
      <c r="BU107" s="29"/>
      <c r="BV107" s="30"/>
      <c r="BW107" s="30"/>
      <c r="BX107" s="30">
        <v>1</v>
      </c>
      <c r="BY107" s="29"/>
      <c r="BZ107" s="29"/>
      <c r="CA107" s="30"/>
      <c r="CB107" s="30"/>
      <c r="CC107" s="37">
        <f t="shared" si="37"/>
        <v>1</v>
      </c>
      <c r="CD107" s="29"/>
      <c r="CE107" s="30">
        <v>1</v>
      </c>
      <c r="CF107" s="19">
        <f t="shared" si="38"/>
        <v>1</v>
      </c>
      <c r="CG107" s="20">
        <f t="shared" si="39"/>
        <v>2</v>
      </c>
      <c r="CH107" s="30">
        <v>1</v>
      </c>
      <c r="CI107" s="40"/>
      <c r="CJ107" s="40">
        <v>1</v>
      </c>
      <c r="CK107" s="41"/>
      <c r="CL107" s="30"/>
      <c r="CM107" s="30"/>
      <c r="CN107" s="19">
        <f t="shared" si="40"/>
        <v>2</v>
      </c>
      <c r="CO107" s="14">
        <f t="shared" si="41"/>
        <v>12</v>
      </c>
      <c r="CP107" s="14"/>
      <c r="CQ107" s="14">
        <f t="shared" si="42"/>
        <v>1</v>
      </c>
      <c r="CR107" s="15">
        <f t="shared" si="43"/>
        <v>1</v>
      </c>
      <c r="CS107" s="15">
        <f t="shared" si="44"/>
        <v>1</v>
      </c>
      <c r="CT107" s="15">
        <f t="shared" si="45"/>
        <v>0</v>
      </c>
      <c r="CU107" s="15">
        <f t="shared" si="46"/>
        <v>0</v>
      </c>
      <c r="CV107" s="15">
        <f t="shared" si="47"/>
        <v>2</v>
      </c>
      <c r="CW107" s="15">
        <f t="shared" si="48"/>
        <v>0</v>
      </c>
      <c r="CX107" s="15">
        <f t="shared" si="49"/>
        <v>0</v>
      </c>
      <c r="CY107" s="15">
        <f t="shared" si="50"/>
        <v>1</v>
      </c>
      <c r="CZ107" s="15">
        <f t="shared" si="51"/>
        <v>1</v>
      </c>
      <c r="DA107" s="15">
        <f t="shared" si="62"/>
        <v>1</v>
      </c>
      <c r="DB107" s="15">
        <f t="shared" si="53"/>
        <v>0</v>
      </c>
      <c r="DC107" s="15">
        <f t="shared" si="54"/>
        <v>1</v>
      </c>
      <c r="DD107" s="15">
        <f t="shared" si="55"/>
        <v>0</v>
      </c>
      <c r="DE107" s="15">
        <f t="shared" si="56"/>
        <v>0</v>
      </c>
      <c r="DF107" s="15">
        <f t="shared" si="57"/>
        <v>0</v>
      </c>
      <c r="DG107" s="16">
        <f t="shared" si="58"/>
        <v>9</v>
      </c>
      <c r="DH107" s="17"/>
      <c r="DI107" s="17"/>
      <c r="DJ107" s="17"/>
    </row>
    <row r="108" spans="1:114" ht="19.5" customHeight="1" x14ac:dyDescent="0.35">
      <c r="A108" s="19">
        <v>63</v>
      </c>
      <c r="B108" s="34" t="s">
        <v>136</v>
      </c>
      <c r="C108" s="21"/>
      <c r="D108" s="15"/>
      <c r="E108" s="15"/>
      <c r="F108" s="15"/>
      <c r="G108" s="15">
        <v>1</v>
      </c>
      <c r="H108" s="15"/>
      <c r="I108" s="15"/>
      <c r="J108" s="15"/>
      <c r="K108" s="15"/>
      <c r="L108" s="15">
        <v>2</v>
      </c>
      <c r="M108" s="15"/>
      <c r="N108" s="15"/>
      <c r="O108" s="15">
        <v>1</v>
      </c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>
        <v>1</v>
      </c>
      <c r="AJ108" s="15"/>
      <c r="AK108" s="15"/>
      <c r="AL108" s="15"/>
      <c r="AM108" s="15">
        <v>2</v>
      </c>
      <c r="AN108" s="15"/>
      <c r="AO108" s="9">
        <f t="shared" si="34"/>
        <v>7</v>
      </c>
      <c r="AP108" s="15">
        <v>5</v>
      </c>
      <c r="AQ108" s="15"/>
      <c r="AR108" s="15"/>
      <c r="AS108" s="15"/>
      <c r="AT108" s="15">
        <v>1</v>
      </c>
      <c r="AU108" s="15"/>
      <c r="AV108" s="15">
        <f t="shared" si="67"/>
        <v>1</v>
      </c>
      <c r="AW108" s="15"/>
      <c r="AX108" s="15"/>
      <c r="AY108" s="15"/>
      <c r="AZ108" s="15"/>
      <c r="BA108" s="15"/>
      <c r="BB108" s="15">
        <v>3</v>
      </c>
      <c r="BC108" s="15">
        <v>1</v>
      </c>
      <c r="BD108" s="15"/>
      <c r="BE108" s="15"/>
      <c r="BF108" s="15"/>
      <c r="BG108" s="15"/>
      <c r="BH108" s="15"/>
      <c r="BI108" s="15"/>
      <c r="BJ108" s="15"/>
      <c r="BK108" s="15">
        <v>1</v>
      </c>
      <c r="BL108" s="15"/>
      <c r="BM108" s="15"/>
      <c r="BN108" s="15">
        <v>1</v>
      </c>
      <c r="BO108" s="15"/>
      <c r="BP108" s="15">
        <v>2</v>
      </c>
      <c r="BQ108" s="19"/>
      <c r="BR108" s="19">
        <f t="shared" si="36"/>
        <v>8</v>
      </c>
      <c r="BS108" s="15"/>
      <c r="BT108" s="15"/>
      <c r="BU108" s="15"/>
      <c r="BV108" s="19"/>
      <c r="BW108" s="19"/>
      <c r="BX108" s="19"/>
      <c r="BY108" s="15"/>
      <c r="BZ108" s="15"/>
      <c r="CA108" s="19"/>
      <c r="CB108" s="19"/>
      <c r="CC108" s="37">
        <f t="shared" si="37"/>
        <v>0</v>
      </c>
      <c r="CD108" s="15"/>
      <c r="CE108" s="19">
        <v>1</v>
      </c>
      <c r="CF108" s="19">
        <f t="shared" si="38"/>
        <v>1</v>
      </c>
      <c r="CG108" s="20">
        <f t="shared" si="39"/>
        <v>1</v>
      </c>
      <c r="CH108" s="19">
        <v>1</v>
      </c>
      <c r="CI108" s="40"/>
      <c r="CJ108" s="40">
        <v>1</v>
      </c>
      <c r="CK108" s="46"/>
      <c r="CL108" s="19"/>
      <c r="CM108" s="19"/>
      <c r="CN108" s="19">
        <f t="shared" si="40"/>
        <v>2</v>
      </c>
      <c r="CO108" s="14">
        <f t="shared" si="41"/>
        <v>19</v>
      </c>
      <c r="CP108" s="14"/>
      <c r="CQ108" s="14">
        <f t="shared" si="42"/>
        <v>1</v>
      </c>
      <c r="CR108" s="15">
        <f t="shared" si="43"/>
        <v>2</v>
      </c>
      <c r="CS108" s="15">
        <f t="shared" si="44"/>
        <v>3</v>
      </c>
      <c r="CT108" s="15">
        <f t="shared" si="45"/>
        <v>0</v>
      </c>
      <c r="CU108" s="15">
        <f t="shared" si="46"/>
        <v>1</v>
      </c>
      <c r="CV108" s="15">
        <f t="shared" si="47"/>
        <v>1</v>
      </c>
      <c r="CW108" s="15">
        <f t="shared" si="48"/>
        <v>1</v>
      </c>
      <c r="CX108" s="15">
        <f t="shared" si="49"/>
        <v>1</v>
      </c>
      <c r="CY108" s="15">
        <f t="shared" si="50"/>
        <v>0</v>
      </c>
      <c r="CZ108" s="15">
        <f t="shared" si="51"/>
        <v>2</v>
      </c>
      <c r="DA108" s="15">
        <f t="shared" si="62"/>
        <v>2</v>
      </c>
      <c r="DB108" s="15">
        <f t="shared" si="53"/>
        <v>0</v>
      </c>
      <c r="DC108" s="15">
        <f t="shared" si="54"/>
        <v>1</v>
      </c>
      <c r="DD108" s="15">
        <f t="shared" si="55"/>
        <v>1</v>
      </c>
      <c r="DE108" s="15">
        <f t="shared" si="56"/>
        <v>0</v>
      </c>
      <c r="DF108" s="15">
        <f t="shared" si="57"/>
        <v>0</v>
      </c>
      <c r="DG108" s="16">
        <f t="shared" si="58"/>
        <v>16</v>
      </c>
      <c r="DH108" s="17"/>
      <c r="DI108" s="17"/>
      <c r="DJ108" s="17"/>
    </row>
    <row r="109" spans="1:114" ht="19.5" customHeight="1" x14ac:dyDescent="0.35">
      <c r="A109" s="19">
        <v>64</v>
      </c>
      <c r="B109" s="34" t="s">
        <v>137</v>
      </c>
      <c r="C109" s="21"/>
      <c r="D109" s="15"/>
      <c r="E109" s="15"/>
      <c r="F109" s="15"/>
      <c r="G109" s="15">
        <v>1</v>
      </c>
      <c r="H109" s="15"/>
      <c r="I109" s="15"/>
      <c r="J109" s="15"/>
      <c r="K109" s="15"/>
      <c r="L109" s="15">
        <v>1</v>
      </c>
      <c r="M109" s="15">
        <v>1</v>
      </c>
      <c r="N109" s="15"/>
      <c r="O109" s="15">
        <v>2</v>
      </c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>
        <v>1</v>
      </c>
      <c r="AO109" s="9">
        <f t="shared" si="34"/>
        <v>6</v>
      </c>
      <c r="AP109" s="15">
        <v>6</v>
      </c>
      <c r="AQ109" s="15"/>
      <c r="AR109" s="15"/>
      <c r="AS109" s="15"/>
      <c r="AT109" s="15">
        <v>1</v>
      </c>
      <c r="AU109" s="15"/>
      <c r="AV109" s="15">
        <f t="shared" si="67"/>
        <v>1</v>
      </c>
      <c r="AW109" s="15"/>
      <c r="AX109" s="15"/>
      <c r="AY109" s="15"/>
      <c r="AZ109" s="15"/>
      <c r="BA109" s="15"/>
      <c r="BB109" s="15">
        <v>2</v>
      </c>
      <c r="BC109" s="15">
        <v>1</v>
      </c>
      <c r="BD109" s="15"/>
      <c r="BE109" s="15">
        <v>2</v>
      </c>
      <c r="BF109" s="15"/>
      <c r="BG109" s="15"/>
      <c r="BH109" s="15"/>
      <c r="BI109" s="15"/>
      <c r="BJ109" s="15"/>
      <c r="BK109" s="15">
        <v>1</v>
      </c>
      <c r="BL109" s="15"/>
      <c r="BM109" s="15"/>
      <c r="BN109" s="15">
        <v>1</v>
      </c>
      <c r="BO109" s="15"/>
      <c r="BP109" s="15">
        <v>1</v>
      </c>
      <c r="BQ109" s="19"/>
      <c r="BR109" s="19">
        <f t="shared" si="36"/>
        <v>8</v>
      </c>
      <c r="BS109" s="15"/>
      <c r="BT109" s="15"/>
      <c r="BU109" s="15"/>
      <c r="BV109" s="19"/>
      <c r="BW109" s="19"/>
      <c r="BX109" s="19">
        <v>2</v>
      </c>
      <c r="BY109" s="15"/>
      <c r="BZ109" s="15">
        <v>2</v>
      </c>
      <c r="CA109" s="19"/>
      <c r="CB109" s="19"/>
      <c r="CC109" s="37">
        <f t="shared" si="37"/>
        <v>4</v>
      </c>
      <c r="CD109" s="15"/>
      <c r="CE109" s="19">
        <v>1</v>
      </c>
      <c r="CF109" s="19">
        <f t="shared" si="38"/>
        <v>1</v>
      </c>
      <c r="CG109" s="20">
        <f t="shared" si="39"/>
        <v>5</v>
      </c>
      <c r="CH109" s="19">
        <v>2</v>
      </c>
      <c r="CI109" s="40"/>
      <c r="CJ109" s="40">
        <v>1</v>
      </c>
      <c r="CK109" s="46"/>
      <c r="CL109" s="19">
        <v>1</v>
      </c>
      <c r="CM109" s="19"/>
      <c r="CN109" s="19">
        <f t="shared" si="40"/>
        <v>4</v>
      </c>
      <c r="CO109" s="14">
        <f t="shared" si="41"/>
        <v>24</v>
      </c>
      <c r="CP109" s="14"/>
      <c r="CQ109" s="14">
        <f t="shared" si="42"/>
        <v>1</v>
      </c>
      <c r="CR109" s="15">
        <f t="shared" si="43"/>
        <v>2</v>
      </c>
      <c r="CS109" s="15">
        <f t="shared" si="44"/>
        <v>2</v>
      </c>
      <c r="CT109" s="15">
        <f t="shared" si="45"/>
        <v>0</v>
      </c>
      <c r="CU109" s="15">
        <f t="shared" si="46"/>
        <v>2</v>
      </c>
      <c r="CV109" s="15">
        <f t="shared" si="47"/>
        <v>0</v>
      </c>
      <c r="CW109" s="15">
        <f t="shared" si="48"/>
        <v>1</v>
      </c>
      <c r="CX109" s="15">
        <f t="shared" si="49"/>
        <v>1</v>
      </c>
      <c r="CY109" s="15">
        <f t="shared" si="50"/>
        <v>2</v>
      </c>
      <c r="CZ109" s="15">
        <f t="shared" si="51"/>
        <v>1</v>
      </c>
      <c r="DA109" s="15">
        <f t="shared" si="62"/>
        <v>1</v>
      </c>
      <c r="DB109" s="15">
        <f t="shared" si="53"/>
        <v>2</v>
      </c>
      <c r="DC109" s="15">
        <f t="shared" si="54"/>
        <v>1</v>
      </c>
      <c r="DD109" s="15">
        <f t="shared" si="55"/>
        <v>1</v>
      </c>
      <c r="DE109" s="15">
        <f t="shared" si="56"/>
        <v>0</v>
      </c>
      <c r="DF109" s="15">
        <f t="shared" si="57"/>
        <v>0</v>
      </c>
      <c r="DG109" s="16">
        <f t="shared" si="58"/>
        <v>17</v>
      </c>
      <c r="DH109" s="17"/>
      <c r="DI109" s="17"/>
      <c r="DJ109" s="17"/>
    </row>
    <row r="110" spans="1:114" ht="19.5" customHeight="1" x14ac:dyDescent="0.35">
      <c r="A110" s="19">
        <v>65</v>
      </c>
      <c r="B110" s="18" t="s">
        <v>138</v>
      </c>
      <c r="C110" s="21"/>
      <c r="D110" s="15"/>
      <c r="E110" s="15"/>
      <c r="F110" s="15"/>
      <c r="G110" s="15">
        <v>1</v>
      </c>
      <c r="H110" s="15"/>
      <c r="I110" s="15"/>
      <c r="J110" s="15"/>
      <c r="K110" s="15"/>
      <c r="L110" s="15">
        <v>2</v>
      </c>
      <c r="M110" s="15">
        <v>1</v>
      </c>
      <c r="N110" s="15"/>
      <c r="O110" s="15">
        <v>2</v>
      </c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>
        <v>1</v>
      </c>
      <c r="AN110" s="15">
        <v>1</v>
      </c>
      <c r="AO110" s="9">
        <f t="shared" si="34"/>
        <v>8</v>
      </c>
      <c r="AP110" s="15">
        <v>6</v>
      </c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>
        <v>7</v>
      </c>
      <c r="BC110" s="15">
        <v>2</v>
      </c>
      <c r="BD110" s="15"/>
      <c r="BE110" s="15"/>
      <c r="BF110" s="15"/>
      <c r="BG110" s="15"/>
      <c r="BH110" s="15"/>
      <c r="BI110" s="15"/>
      <c r="BJ110" s="15"/>
      <c r="BK110" s="15">
        <v>2</v>
      </c>
      <c r="BL110" s="15"/>
      <c r="BM110" s="15"/>
      <c r="BN110" s="15">
        <v>1</v>
      </c>
      <c r="BO110" s="15"/>
      <c r="BP110" s="15">
        <v>3</v>
      </c>
      <c r="BQ110" s="19"/>
      <c r="BR110" s="19">
        <f t="shared" si="36"/>
        <v>15</v>
      </c>
      <c r="BS110" s="15"/>
      <c r="BT110" s="15"/>
      <c r="BU110" s="15"/>
      <c r="BV110" s="19"/>
      <c r="BW110" s="19"/>
      <c r="BX110" s="19"/>
      <c r="BY110" s="15">
        <v>1</v>
      </c>
      <c r="BZ110" s="15">
        <v>1</v>
      </c>
      <c r="CA110" s="19"/>
      <c r="CB110" s="19"/>
      <c r="CC110" s="37">
        <f t="shared" si="37"/>
        <v>2</v>
      </c>
      <c r="CD110" s="15"/>
      <c r="CE110" s="19">
        <v>1</v>
      </c>
      <c r="CF110" s="19">
        <f t="shared" si="38"/>
        <v>1</v>
      </c>
      <c r="CG110" s="20">
        <f t="shared" si="39"/>
        <v>3</v>
      </c>
      <c r="CH110" s="19">
        <v>1</v>
      </c>
      <c r="CI110" s="40"/>
      <c r="CJ110" s="40">
        <v>1</v>
      </c>
      <c r="CK110" s="46"/>
      <c r="CL110" s="19"/>
      <c r="CM110" s="19"/>
      <c r="CN110" s="19">
        <f t="shared" si="40"/>
        <v>2</v>
      </c>
      <c r="CO110" s="14">
        <f t="shared" si="41"/>
        <v>28</v>
      </c>
      <c r="CP110" s="14"/>
      <c r="CQ110" s="14">
        <f t="shared" si="42"/>
        <v>1</v>
      </c>
      <c r="CR110" s="15">
        <f t="shared" si="43"/>
        <v>3</v>
      </c>
      <c r="CS110" s="15">
        <f t="shared" si="44"/>
        <v>7</v>
      </c>
      <c r="CT110" s="15">
        <f t="shared" si="45"/>
        <v>0</v>
      </c>
      <c r="CU110" s="15">
        <f t="shared" si="46"/>
        <v>2</v>
      </c>
      <c r="CV110" s="15">
        <f t="shared" si="47"/>
        <v>0</v>
      </c>
      <c r="CW110" s="15">
        <f t="shared" si="48"/>
        <v>2</v>
      </c>
      <c r="CX110" s="15">
        <f t="shared" si="49"/>
        <v>1</v>
      </c>
      <c r="CY110" s="15">
        <f t="shared" si="50"/>
        <v>0</v>
      </c>
      <c r="CZ110" s="15">
        <f t="shared" si="51"/>
        <v>2</v>
      </c>
      <c r="DA110" s="15">
        <f t="shared" si="62"/>
        <v>3</v>
      </c>
      <c r="DB110" s="15">
        <f t="shared" si="53"/>
        <v>1</v>
      </c>
      <c r="DC110" s="15">
        <f t="shared" si="54"/>
        <v>0</v>
      </c>
      <c r="DD110" s="15">
        <f t="shared" si="55"/>
        <v>2</v>
      </c>
      <c r="DE110" s="15">
        <f t="shared" si="56"/>
        <v>1</v>
      </c>
      <c r="DF110" s="15">
        <f t="shared" si="57"/>
        <v>0</v>
      </c>
      <c r="DG110" s="16">
        <f t="shared" si="58"/>
        <v>25</v>
      </c>
      <c r="DH110" s="17"/>
      <c r="DI110" s="17"/>
      <c r="DJ110" s="17"/>
    </row>
    <row r="111" spans="1:114" ht="19.5" customHeight="1" x14ac:dyDescent="0.35">
      <c r="A111" s="19">
        <v>66</v>
      </c>
      <c r="B111" s="18" t="s">
        <v>139</v>
      </c>
      <c r="C111" s="21"/>
      <c r="D111" s="15"/>
      <c r="E111" s="15"/>
      <c r="F111" s="15"/>
      <c r="G111" s="15">
        <v>1</v>
      </c>
      <c r="H111" s="15"/>
      <c r="I111" s="15"/>
      <c r="J111" s="15"/>
      <c r="K111" s="15"/>
      <c r="L111" s="15">
        <v>1</v>
      </c>
      <c r="M111" s="15">
        <v>1</v>
      </c>
      <c r="N111" s="15"/>
      <c r="O111" s="15">
        <v>1</v>
      </c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>
        <v>1</v>
      </c>
      <c r="AK111" s="15"/>
      <c r="AL111" s="15"/>
      <c r="AM111" s="15">
        <v>1</v>
      </c>
      <c r="AN111" s="15"/>
      <c r="AO111" s="9">
        <f t="shared" si="34"/>
        <v>6</v>
      </c>
      <c r="AP111" s="15">
        <v>5</v>
      </c>
      <c r="AQ111" s="15"/>
      <c r="AR111" s="15"/>
      <c r="AS111" s="15"/>
      <c r="AT111" s="15"/>
      <c r="AU111" s="15">
        <v>1</v>
      </c>
      <c r="AV111" s="15">
        <f t="shared" ref="AV111:AV112" si="68">SUM(AQ111:AU111)</f>
        <v>1</v>
      </c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>
        <v>1</v>
      </c>
      <c r="BL111" s="15"/>
      <c r="BM111" s="15"/>
      <c r="BN111" s="15"/>
      <c r="BO111" s="15"/>
      <c r="BP111" s="15">
        <v>1</v>
      </c>
      <c r="BQ111" s="19"/>
      <c r="BR111" s="19">
        <f t="shared" si="36"/>
        <v>2</v>
      </c>
      <c r="BS111" s="15"/>
      <c r="BT111" s="15"/>
      <c r="BU111" s="15"/>
      <c r="BV111" s="19"/>
      <c r="BW111" s="19"/>
      <c r="BX111" s="19">
        <v>1</v>
      </c>
      <c r="BY111" s="15"/>
      <c r="BZ111" s="15"/>
      <c r="CA111" s="19"/>
      <c r="CB111" s="19"/>
      <c r="CC111" s="37">
        <f t="shared" si="37"/>
        <v>1</v>
      </c>
      <c r="CD111" s="15">
        <v>1</v>
      </c>
      <c r="CE111" s="19"/>
      <c r="CF111" s="19">
        <f t="shared" si="38"/>
        <v>1</v>
      </c>
      <c r="CG111" s="20">
        <f t="shared" si="39"/>
        <v>2</v>
      </c>
      <c r="CH111" s="19">
        <v>1</v>
      </c>
      <c r="CI111" s="40"/>
      <c r="CJ111" s="40"/>
      <c r="CK111" s="46"/>
      <c r="CL111" s="19"/>
      <c r="CM111" s="19"/>
      <c r="CN111" s="19">
        <f t="shared" si="40"/>
        <v>1</v>
      </c>
      <c r="CO111" s="14">
        <f t="shared" si="41"/>
        <v>12</v>
      </c>
      <c r="CP111" s="14"/>
      <c r="CQ111" s="14">
        <f t="shared" si="42"/>
        <v>1</v>
      </c>
      <c r="CR111" s="15">
        <f t="shared" si="43"/>
        <v>2</v>
      </c>
      <c r="CS111" s="15">
        <f t="shared" si="44"/>
        <v>0</v>
      </c>
      <c r="CT111" s="15">
        <f t="shared" si="45"/>
        <v>0</v>
      </c>
      <c r="CU111" s="15">
        <f t="shared" si="46"/>
        <v>1</v>
      </c>
      <c r="CV111" s="15">
        <f t="shared" si="47"/>
        <v>1</v>
      </c>
      <c r="CW111" s="15">
        <f t="shared" si="48"/>
        <v>0</v>
      </c>
      <c r="CX111" s="15">
        <f t="shared" si="49"/>
        <v>0</v>
      </c>
      <c r="CY111" s="15">
        <f t="shared" si="50"/>
        <v>1</v>
      </c>
      <c r="CZ111" s="15">
        <f t="shared" si="51"/>
        <v>1</v>
      </c>
      <c r="DA111" s="15">
        <f t="shared" si="62"/>
        <v>1</v>
      </c>
      <c r="DB111" s="15">
        <f t="shared" si="53"/>
        <v>0</v>
      </c>
      <c r="DC111" s="15">
        <f t="shared" si="54"/>
        <v>0</v>
      </c>
      <c r="DD111" s="15">
        <f t="shared" si="55"/>
        <v>1</v>
      </c>
      <c r="DE111" s="15">
        <f t="shared" si="56"/>
        <v>0</v>
      </c>
      <c r="DF111" s="15">
        <f t="shared" si="57"/>
        <v>0</v>
      </c>
      <c r="DG111" s="16">
        <f t="shared" si="58"/>
        <v>9</v>
      </c>
      <c r="DH111" s="17"/>
      <c r="DI111" s="17"/>
      <c r="DJ111" s="17"/>
    </row>
    <row r="112" spans="1:114" ht="19.5" customHeight="1" x14ac:dyDescent="0.35">
      <c r="A112" s="19">
        <v>67</v>
      </c>
      <c r="B112" s="18" t="s">
        <v>140</v>
      </c>
      <c r="C112" s="21"/>
      <c r="D112" s="15"/>
      <c r="E112" s="15"/>
      <c r="F112" s="15"/>
      <c r="G112" s="33">
        <v>1</v>
      </c>
      <c r="H112" s="15"/>
      <c r="I112" s="15"/>
      <c r="J112" s="15"/>
      <c r="K112" s="15"/>
      <c r="L112" s="15">
        <v>1</v>
      </c>
      <c r="M112" s="15"/>
      <c r="N112" s="15"/>
      <c r="O112" s="15">
        <v>1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>
        <v>1</v>
      </c>
      <c r="AN112" s="15"/>
      <c r="AO112" s="9">
        <f t="shared" si="34"/>
        <v>4</v>
      </c>
      <c r="AP112" s="29">
        <v>4</v>
      </c>
      <c r="AQ112" s="15"/>
      <c r="AR112" s="15"/>
      <c r="AS112" s="15"/>
      <c r="AT112" s="15"/>
      <c r="AU112" s="15"/>
      <c r="AV112" s="15">
        <f t="shared" si="68"/>
        <v>0</v>
      </c>
      <c r="AW112" s="15"/>
      <c r="AX112" s="15"/>
      <c r="AY112" s="15"/>
      <c r="AZ112" s="15"/>
      <c r="BA112" s="15"/>
      <c r="BB112" s="15">
        <v>1</v>
      </c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9"/>
      <c r="BR112" s="19">
        <f t="shared" si="36"/>
        <v>1</v>
      </c>
      <c r="BS112" s="29"/>
      <c r="BT112" s="29"/>
      <c r="BU112" s="29"/>
      <c r="BV112" s="30"/>
      <c r="BW112" s="30"/>
      <c r="BX112" s="30">
        <v>1</v>
      </c>
      <c r="BY112" s="29">
        <v>1</v>
      </c>
      <c r="BZ112" s="29">
        <v>1</v>
      </c>
      <c r="CA112" s="30"/>
      <c r="CB112" s="30"/>
      <c r="CC112" s="37">
        <f t="shared" si="37"/>
        <v>3</v>
      </c>
      <c r="CD112" s="29"/>
      <c r="CE112" s="30">
        <v>1</v>
      </c>
      <c r="CF112" s="19">
        <f t="shared" si="38"/>
        <v>1</v>
      </c>
      <c r="CG112" s="20">
        <f t="shared" si="39"/>
        <v>4</v>
      </c>
      <c r="CH112" s="30">
        <v>1</v>
      </c>
      <c r="CI112" s="40"/>
      <c r="CJ112" s="40">
        <v>1</v>
      </c>
      <c r="CK112" s="41"/>
      <c r="CL112" s="30"/>
      <c r="CM112" s="30"/>
      <c r="CN112" s="19">
        <f t="shared" si="40"/>
        <v>2</v>
      </c>
      <c r="CO112" s="14">
        <f t="shared" si="41"/>
        <v>11</v>
      </c>
      <c r="CP112" s="14"/>
      <c r="CQ112" s="14">
        <f t="shared" si="42"/>
        <v>1</v>
      </c>
      <c r="CR112" s="15">
        <f t="shared" si="43"/>
        <v>1</v>
      </c>
      <c r="CS112" s="15">
        <f t="shared" si="44"/>
        <v>1</v>
      </c>
      <c r="CT112" s="15">
        <f t="shared" si="45"/>
        <v>0</v>
      </c>
      <c r="CU112" s="15">
        <f t="shared" si="46"/>
        <v>1</v>
      </c>
      <c r="CV112" s="15">
        <f t="shared" si="47"/>
        <v>0</v>
      </c>
      <c r="CW112" s="15">
        <f t="shared" si="48"/>
        <v>0</v>
      </c>
      <c r="CX112" s="15">
        <f t="shared" si="49"/>
        <v>0</v>
      </c>
      <c r="CY112" s="15">
        <f t="shared" si="50"/>
        <v>1</v>
      </c>
      <c r="CZ112" s="15">
        <f t="shared" si="51"/>
        <v>1</v>
      </c>
      <c r="DA112" s="15">
        <f t="shared" si="62"/>
        <v>0</v>
      </c>
      <c r="DB112" s="15">
        <f t="shared" si="53"/>
        <v>1</v>
      </c>
      <c r="DC112" s="15">
        <f t="shared" si="54"/>
        <v>0</v>
      </c>
      <c r="DD112" s="15">
        <f t="shared" si="55"/>
        <v>0</v>
      </c>
      <c r="DE112" s="15">
        <f t="shared" si="56"/>
        <v>1</v>
      </c>
      <c r="DF112" s="15">
        <f t="shared" si="57"/>
        <v>0</v>
      </c>
      <c r="DG112" s="16">
        <f t="shared" si="58"/>
        <v>8</v>
      </c>
      <c r="DH112" s="17"/>
      <c r="DI112" s="17"/>
      <c r="DJ112" s="17"/>
    </row>
    <row r="113" spans="1:114" ht="19.5" customHeight="1" x14ac:dyDescent="0.35">
      <c r="A113" s="19">
        <v>68</v>
      </c>
      <c r="B113" s="18" t="s">
        <v>141</v>
      </c>
      <c r="C113" s="21"/>
      <c r="D113" s="15"/>
      <c r="E113" s="15"/>
      <c r="F113" s="15"/>
      <c r="G113" s="15"/>
      <c r="H113" s="15"/>
      <c r="I113" s="15"/>
      <c r="J113" s="15">
        <v>1</v>
      </c>
      <c r="K113" s="15"/>
      <c r="L113" s="15"/>
      <c r="M113" s="15">
        <v>1</v>
      </c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>
        <v>1</v>
      </c>
      <c r="AK113" s="15"/>
      <c r="AL113" s="15"/>
      <c r="AM113" s="15"/>
      <c r="AN113" s="15"/>
      <c r="AO113" s="9">
        <f t="shared" si="34"/>
        <v>3</v>
      </c>
      <c r="AP113" s="29">
        <v>2</v>
      </c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>
        <v>1</v>
      </c>
      <c r="BQ113" s="19"/>
      <c r="BR113" s="19">
        <f t="shared" si="36"/>
        <v>1</v>
      </c>
      <c r="BS113" s="29"/>
      <c r="BT113" s="29">
        <v>1</v>
      </c>
      <c r="BU113" s="29"/>
      <c r="BV113" s="30"/>
      <c r="BW113" s="30"/>
      <c r="BX113" s="30">
        <v>1</v>
      </c>
      <c r="BY113" s="29">
        <v>1</v>
      </c>
      <c r="BZ113" s="29"/>
      <c r="CA113" s="30"/>
      <c r="CB113" s="30"/>
      <c r="CC113" s="37">
        <f t="shared" si="37"/>
        <v>3</v>
      </c>
      <c r="CD113" s="29"/>
      <c r="CE113" s="30">
        <v>1</v>
      </c>
      <c r="CF113" s="19">
        <f t="shared" si="38"/>
        <v>1</v>
      </c>
      <c r="CG113" s="20">
        <f t="shared" si="39"/>
        <v>4</v>
      </c>
      <c r="CH113" s="30">
        <v>1</v>
      </c>
      <c r="CI113" s="40"/>
      <c r="CJ113" s="40">
        <v>1</v>
      </c>
      <c r="CK113" s="41"/>
      <c r="CL113" s="30"/>
      <c r="CM113" s="30"/>
      <c r="CN113" s="19">
        <f t="shared" si="40"/>
        <v>2</v>
      </c>
      <c r="CO113" s="14">
        <f t="shared" si="41"/>
        <v>10</v>
      </c>
      <c r="CP113" s="14"/>
      <c r="CQ113" s="14">
        <f t="shared" si="42"/>
        <v>1</v>
      </c>
      <c r="CR113" s="15">
        <f t="shared" si="43"/>
        <v>1</v>
      </c>
      <c r="CS113" s="15">
        <f t="shared" si="44"/>
        <v>0</v>
      </c>
      <c r="CT113" s="15">
        <f t="shared" si="45"/>
        <v>1</v>
      </c>
      <c r="CU113" s="15">
        <f t="shared" si="46"/>
        <v>0</v>
      </c>
      <c r="CV113" s="15">
        <f t="shared" si="47"/>
        <v>1</v>
      </c>
      <c r="CW113" s="15">
        <f t="shared" si="48"/>
        <v>0</v>
      </c>
      <c r="CX113" s="15">
        <f t="shared" si="49"/>
        <v>0</v>
      </c>
      <c r="CY113" s="15">
        <f t="shared" si="50"/>
        <v>1</v>
      </c>
      <c r="CZ113" s="15">
        <f t="shared" si="51"/>
        <v>0</v>
      </c>
      <c r="DA113" s="15">
        <f t="shared" si="62"/>
        <v>1</v>
      </c>
      <c r="DB113" s="15">
        <f t="shared" si="53"/>
        <v>0</v>
      </c>
      <c r="DC113" s="15">
        <f t="shared" si="54"/>
        <v>0</v>
      </c>
      <c r="DD113" s="15">
        <f t="shared" si="55"/>
        <v>0</v>
      </c>
      <c r="DE113" s="15">
        <f t="shared" si="56"/>
        <v>1</v>
      </c>
      <c r="DF113" s="15">
        <f t="shared" si="57"/>
        <v>0</v>
      </c>
      <c r="DG113" s="16">
        <f t="shared" si="58"/>
        <v>7</v>
      </c>
      <c r="DH113" s="17"/>
      <c r="DI113" s="17"/>
      <c r="DJ113" s="17"/>
    </row>
    <row r="114" spans="1:114" ht="19.5" customHeight="1" x14ac:dyDescent="0.35">
      <c r="A114" s="19">
        <v>69</v>
      </c>
      <c r="B114" s="18" t="s">
        <v>142</v>
      </c>
      <c r="C114" s="21"/>
      <c r="D114" s="15"/>
      <c r="E114" s="15"/>
      <c r="F114" s="15"/>
      <c r="G114" s="15">
        <v>1</v>
      </c>
      <c r="H114" s="15"/>
      <c r="I114" s="15"/>
      <c r="J114" s="15"/>
      <c r="K114" s="15"/>
      <c r="L114" s="15">
        <v>1</v>
      </c>
      <c r="M114" s="15">
        <v>1</v>
      </c>
      <c r="N114" s="15"/>
      <c r="O114" s="15">
        <v>1</v>
      </c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>
        <v>1</v>
      </c>
      <c r="AJ114" s="15"/>
      <c r="AK114" s="15"/>
      <c r="AL114" s="15"/>
      <c r="AM114" s="15">
        <v>1</v>
      </c>
      <c r="AN114" s="15"/>
      <c r="AO114" s="9">
        <f t="shared" si="34"/>
        <v>6</v>
      </c>
      <c r="AP114" s="15">
        <v>6</v>
      </c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>
        <v>1</v>
      </c>
      <c r="BC114" s="15"/>
      <c r="BD114" s="15"/>
      <c r="BE114" s="15"/>
      <c r="BF114" s="15"/>
      <c r="BG114" s="15"/>
      <c r="BH114" s="15"/>
      <c r="BI114" s="15"/>
      <c r="BJ114" s="15"/>
      <c r="BK114" s="15">
        <v>1</v>
      </c>
      <c r="BL114" s="15"/>
      <c r="BM114" s="15"/>
      <c r="BN114" s="15"/>
      <c r="BO114" s="15"/>
      <c r="BP114" s="15">
        <v>2</v>
      </c>
      <c r="BQ114" s="19"/>
      <c r="BR114" s="19">
        <f t="shared" si="36"/>
        <v>4</v>
      </c>
      <c r="BS114" s="15"/>
      <c r="BT114" s="15"/>
      <c r="BU114" s="15"/>
      <c r="BV114" s="19"/>
      <c r="BW114" s="19"/>
      <c r="BX114" s="19">
        <v>1</v>
      </c>
      <c r="BY114" s="15">
        <v>1</v>
      </c>
      <c r="BZ114" s="15"/>
      <c r="CA114" s="19"/>
      <c r="CB114" s="19"/>
      <c r="CC114" s="37">
        <f t="shared" si="37"/>
        <v>2</v>
      </c>
      <c r="CD114" s="15"/>
      <c r="CE114" s="19">
        <v>1</v>
      </c>
      <c r="CF114" s="19">
        <f t="shared" si="38"/>
        <v>1</v>
      </c>
      <c r="CG114" s="20">
        <f t="shared" si="39"/>
        <v>3</v>
      </c>
      <c r="CH114" s="19">
        <v>1</v>
      </c>
      <c r="CI114" s="40"/>
      <c r="CJ114" s="40">
        <v>1</v>
      </c>
      <c r="CK114" s="46"/>
      <c r="CL114" s="19"/>
      <c r="CM114" s="19"/>
      <c r="CN114" s="19">
        <f t="shared" si="40"/>
        <v>2</v>
      </c>
      <c r="CO114" s="14">
        <f t="shared" si="41"/>
        <v>15</v>
      </c>
      <c r="CP114" s="14"/>
      <c r="CQ114" s="14">
        <f t="shared" si="42"/>
        <v>1</v>
      </c>
      <c r="CR114" s="15">
        <f t="shared" si="43"/>
        <v>2</v>
      </c>
      <c r="CS114" s="15">
        <f t="shared" si="44"/>
        <v>1</v>
      </c>
      <c r="CT114" s="15">
        <f t="shared" si="45"/>
        <v>0</v>
      </c>
      <c r="CU114" s="15">
        <f t="shared" si="46"/>
        <v>1</v>
      </c>
      <c r="CV114" s="15">
        <f t="shared" si="47"/>
        <v>1</v>
      </c>
      <c r="CW114" s="15">
        <f t="shared" si="48"/>
        <v>0</v>
      </c>
      <c r="CX114" s="15">
        <f t="shared" si="49"/>
        <v>0</v>
      </c>
      <c r="CY114" s="15">
        <f t="shared" si="50"/>
        <v>1</v>
      </c>
      <c r="CZ114" s="15">
        <f t="shared" si="51"/>
        <v>1</v>
      </c>
      <c r="DA114" s="15">
        <f t="shared" si="62"/>
        <v>2</v>
      </c>
      <c r="DB114" s="15">
        <f t="shared" si="53"/>
        <v>0</v>
      </c>
      <c r="DC114" s="15">
        <f t="shared" si="54"/>
        <v>0</v>
      </c>
      <c r="DD114" s="15">
        <f t="shared" si="55"/>
        <v>1</v>
      </c>
      <c r="DE114" s="15">
        <f t="shared" si="56"/>
        <v>1</v>
      </c>
      <c r="DF114" s="15">
        <f t="shared" si="57"/>
        <v>0</v>
      </c>
      <c r="DG114" s="16">
        <f t="shared" si="58"/>
        <v>12</v>
      </c>
      <c r="DH114" s="17"/>
      <c r="DI114" s="17"/>
      <c r="DJ114" s="17"/>
    </row>
    <row r="115" spans="1:114" ht="19.5" customHeight="1" x14ac:dyDescent="0.35">
      <c r="A115" s="19">
        <v>70</v>
      </c>
      <c r="B115" s="34" t="s">
        <v>143</v>
      </c>
      <c r="C115" s="21"/>
      <c r="D115" s="15"/>
      <c r="E115" s="15"/>
      <c r="F115" s="15"/>
      <c r="G115" s="15">
        <v>1</v>
      </c>
      <c r="H115" s="15"/>
      <c r="I115" s="15"/>
      <c r="J115" s="15"/>
      <c r="K115" s="15"/>
      <c r="L115" s="15">
        <v>1</v>
      </c>
      <c r="M115" s="15">
        <v>1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>
        <v>1</v>
      </c>
      <c r="AK115" s="15"/>
      <c r="AL115" s="15"/>
      <c r="AM115" s="15">
        <v>1</v>
      </c>
      <c r="AN115" s="15"/>
      <c r="AO115" s="9">
        <f t="shared" si="34"/>
        <v>5</v>
      </c>
      <c r="AP115" s="29">
        <v>4</v>
      </c>
      <c r="AQ115" s="15"/>
      <c r="AR115" s="15">
        <v>1</v>
      </c>
      <c r="AS115" s="15"/>
      <c r="AT115" s="15"/>
      <c r="AU115" s="15"/>
      <c r="AV115" s="15">
        <f>SUM(AQ115:AU115)</f>
        <v>1</v>
      </c>
      <c r="AW115" s="15"/>
      <c r="AX115" s="15"/>
      <c r="AY115" s="15"/>
      <c r="AZ115" s="15"/>
      <c r="BA115" s="15"/>
      <c r="BB115" s="15">
        <v>1</v>
      </c>
      <c r="BC115" s="15"/>
      <c r="BD115" s="15"/>
      <c r="BE115" s="15"/>
      <c r="BF115" s="15"/>
      <c r="BG115" s="15"/>
      <c r="BH115" s="15"/>
      <c r="BI115" s="15"/>
      <c r="BJ115" s="15"/>
      <c r="BK115" s="15">
        <v>2</v>
      </c>
      <c r="BL115" s="15"/>
      <c r="BM115" s="15"/>
      <c r="BN115" s="15"/>
      <c r="BO115" s="15"/>
      <c r="BP115" s="15">
        <v>2</v>
      </c>
      <c r="BQ115" s="19"/>
      <c r="BR115" s="19">
        <f t="shared" si="36"/>
        <v>5</v>
      </c>
      <c r="BS115" s="29"/>
      <c r="BT115" s="29"/>
      <c r="BU115" s="29"/>
      <c r="BV115" s="30"/>
      <c r="BW115" s="30"/>
      <c r="BX115" s="30">
        <v>1</v>
      </c>
      <c r="BY115" s="29"/>
      <c r="BZ115" s="29"/>
      <c r="CA115" s="30"/>
      <c r="CB115" s="30"/>
      <c r="CC115" s="37">
        <f t="shared" si="37"/>
        <v>1</v>
      </c>
      <c r="CD115" s="29"/>
      <c r="CE115" s="30">
        <v>1</v>
      </c>
      <c r="CF115" s="19">
        <f t="shared" si="38"/>
        <v>1</v>
      </c>
      <c r="CG115" s="20">
        <f t="shared" si="39"/>
        <v>2</v>
      </c>
      <c r="CH115" s="30"/>
      <c r="CI115" s="40"/>
      <c r="CJ115" s="40"/>
      <c r="CK115" s="41"/>
      <c r="CL115" s="30"/>
      <c r="CM115" s="30"/>
      <c r="CN115" s="19">
        <f t="shared" si="40"/>
        <v>0</v>
      </c>
      <c r="CO115" s="14">
        <f t="shared" si="41"/>
        <v>13</v>
      </c>
      <c r="CP115" s="14"/>
      <c r="CQ115" s="14">
        <f t="shared" si="42"/>
        <v>1</v>
      </c>
      <c r="CR115" s="15">
        <f t="shared" si="43"/>
        <v>2</v>
      </c>
      <c r="CS115" s="15">
        <f t="shared" si="44"/>
        <v>1</v>
      </c>
      <c r="CT115" s="15">
        <f t="shared" si="45"/>
        <v>0</v>
      </c>
      <c r="CU115" s="15">
        <f t="shared" si="46"/>
        <v>0</v>
      </c>
      <c r="CV115" s="15">
        <f t="shared" si="47"/>
        <v>1</v>
      </c>
      <c r="CW115" s="15">
        <f t="shared" si="48"/>
        <v>0</v>
      </c>
      <c r="CX115" s="15">
        <f t="shared" si="49"/>
        <v>0</v>
      </c>
      <c r="CY115" s="15">
        <f t="shared" si="50"/>
        <v>1</v>
      </c>
      <c r="CZ115" s="15">
        <f t="shared" si="51"/>
        <v>1</v>
      </c>
      <c r="DA115" s="15">
        <f t="shared" si="62"/>
        <v>2</v>
      </c>
      <c r="DB115" s="15">
        <f t="shared" si="53"/>
        <v>0</v>
      </c>
      <c r="DC115" s="15">
        <f t="shared" si="54"/>
        <v>0</v>
      </c>
      <c r="DD115" s="15">
        <f t="shared" si="55"/>
        <v>2</v>
      </c>
      <c r="DE115" s="15">
        <f t="shared" si="56"/>
        <v>0</v>
      </c>
      <c r="DF115" s="15">
        <f t="shared" si="57"/>
        <v>0</v>
      </c>
      <c r="DG115" s="16">
        <f t="shared" si="58"/>
        <v>11</v>
      </c>
      <c r="DH115" s="17"/>
      <c r="DI115" s="17"/>
      <c r="DJ115" s="17"/>
    </row>
    <row r="116" spans="1:114" ht="19.5" customHeight="1" x14ac:dyDescent="0.35">
      <c r="A116" s="19">
        <v>71</v>
      </c>
      <c r="B116" s="34" t="s">
        <v>144</v>
      </c>
      <c r="C116" s="21"/>
      <c r="D116" s="15"/>
      <c r="E116" s="15"/>
      <c r="F116" s="15"/>
      <c r="G116" s="15"/>
      <c r="H116" s="15"/>
      <c r="I116" s="15"/>
      <c r="J116" s="15">
        <v>1</v>
      </c>
      <c r="K116" s="15"/>
      <c r="L116" s="15"/>
      <c r="M116" s="15"/>
      <c r="N116" s="15"/>
      <c r="O116" s="15">
        <v>1</v>
      </c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9">
        <f t="shared" si="34"/>
        <v>2</v>
      </c>
      <c r="AP116" s="29">
        <v>2</v>
      </c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>
        <v>1</v>
      </c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>
        <v>1</v>
      </c>
      <c r="BQ116" s="19"/>
      <c r="BR116" s="19">
        <f t="shared" si="36"/>
        <v>2</v>
      </c>
      <c r="BS116" s="29"/>
      <c r="BT116" s="29"/>
      <c r="BU116" s="29"/>
      <c r="BV116" s="30"/>
      <c r="BW116" s="30"/>
      <c r="BX116" s="30">
        <v>1</v>
      </c>
      <c r="BY116" s="29">
        <v>1</v>
      </c>
      <c r="BZ116" s="29"/>
      <c r="CA116" s="30"/>
      <c r="CB116" s="30"/>
      <c r="CC116" s="37">
        <f t="shared" si="37"/>
        <v>2</v>
      </c>
      <c r="CD116" s="29"/>
      <c r="CE116" s="30">
        <v>1</v>
      </c>
      <c r="CF116" s="19">
        <f t="shared" si="38"/>
        <v>1</v>
      </c>
      <c r="CG116" s="20">
        <f t="shared" si="39"/>
        <v>3</v>
      </c>
      <c r="CH116" s="30">
        <v>1</v>
      </c>
      <c r="CI116" s="40"/>
      <c r="CJ116" s="40"/>
      <c r="CK116" s="41"/>
      <c r="CL116" s="30"/>
      <c r="CM116" s="30"/>
      <c r="CN116" s="19">
        <f t="shared" si="40"/>
        <v>1</v>
      </c>
      <c r="CO116" s="14">
        <f t="shared" si="41"/>
        <v>8</v>
      </c>
      <c r="CP116" s="14"/>
      <c r="CQ116" s="14">
        <f t="shared" si="42"/>
        <v>1</v>
      </c>
      <c r="CR116" s="15">
        <f t="shared" si="43"/>
        <v>0</v>
      </c>
      <c r="CS116" s="15">
        <f t="shared" si="44"/>
        <v>1</v>
      </c>
      <c r="CT116" s="15">
        <f t="shared" si="45"/>
        <v>0</v>
      </c>
      <c r="CU116" s="15">
        <f t="shared" si="46"/>
        <v>1</v>
      </c>
      <c r="CV116" s="15">
        <f t="shared" si="47"/>
        <v>0</v>
      </c>
      <c r="CW116" s="15">
        <f t="shared" si="48"/>
        <v>0</v>
      </c>
      <c r="CX116" s="15">
        <f t="shared" si="49"/>
        <v>0</v>
      </c>
      <c r="CY116" s="15">
        <f t="shared" si="50"/>
        <v>1</v>
      </c>
      <c r="CZ116" s="15">
        <f t="shared" si="51"/>
        <v>0</v>
      </c>
      <c r="DA116" s="15">
        <f t="shared" si="62"/>
        <v>1</v>
      </c>
      <c r="DB116" s="15">
        <f t="shared" si="53"/>
        <v>0</v>
      </c>
      <c r="DC116" s="15">
        <f t="shared" si="54"/>
        <v>0</v>
      </c>
      <c r="DD116" s="15">
        <f t="shared" si="55"/>
        <v>0</v>
      </c>
      <c r="DE116" s="15">
        <f t="shared" si="56"/>
        <v>1</v>
      </c>
      <c r="DF116" s="15">
        <f t="shared" si="57"/>
        <v>0</v>
      </c>
      <c r="DG116" s="16">
        <f t="shared" si="58"/>
        <v>6</v>
      </c>
      <c r="DH116" s="17"/>
      <c r="DI116" s="17"/>
      <c r="DJ116" s="17"/>
    </row>
    <row r="117" spans="1:114" ht="19.5" customHeight="1" x14ac:dyDescent="0.35">
      <c r="A117" s="19">
        <v>72</v>
      </c>
      <c r="B117" s="18" t="s">
        <v>145</v>
      </c>
      <c r="C117" s="21"/>
      <c r="D117" s="15"/>
      <c r="E117" s="15"/>
      <c r="F117" s="15"/>
      <c r="G117" s="15">
        <v>1</v>
      </c>
      <c r="H117" s="15"/>
      <c r="I117" s="15"/>
      <c r="J117" s="15"/>
      <c r="K117" s="15"/>
      <c r="L117" s="15">
        <v>2</v>
      </c>
      <c r="M117" s="15">
        <v>1</v>
      </c>
      <c r="N117" s="15"/>
      <c r="O117" s="15">
        <v>2</v>
      </c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>
        <v>2</v>
      </c>
      <c r="AN117" s="15"/>
      <c r="AO117" s="9">
        <f t="shared" si="34"/>
        <v>8</v>
      </c>
      <c r="AP117" s="15">
        <v>7</v>
      </c>
      <c r="AQ117" s="15"/>
      <c r="AR117" s="15"/>
      <c r="AS117" s="15"/>
      <c r="AT117" s="15">
        <v>2</v>
      </c>
      <c r="AU117" s="15"/>
      <c r="AV117" s="15">
        <f>SUM(AQ117:AU117)</f>
        <v>2</v>
      </c>
      <c r="AW117" s="15"/>
      <c r="AX117" s="15"/>
      <c r="AY117" s="15"/>
      <c r="AZ117" s="15"/>
      <c r="BA117" s="15"/>
      <c r="BB117" s="15">
        <v>6</v>
      </c>
      <c r="BC117" s="15">
        <v>2</v>
      </c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>
        <v>1</v>
      </c>
      <c r="BO117" s="15"/>
      <c r="BP117" s="15">
        <v>4</v>
      </c>
      <c r="BQ117" s="19"/>
      <c r="BR117" s="19">
        <f t="shared" si="36"/>
        <v>13</v>
      </c>
      <c r="BS117" s="15"/>
      <c r="BT117" s="15"/>
      <c r="BU117" s="15"/>
      <c r="BV117" s="19"/>
      <c r="BW117" s="19"/>
      <c r="BX117" s="19">
        <v>1</v>
      </c>
      <c r="BY117" s="15">
        <v>1</v>
      </c>
      <c r="BZ117" s="15"/>
      <c r="CA117" s="19"/>
      <c r="CB117" s="19"/>
      <c r="CC117" s="37">
        <f t="shared" si="37"/>
        <v>2</v>
      </c>
      <c r="CD117" s="15"/>
      <c r="CE117" s="19">
        <v>1</v>
      </c>
      <c r="CF117" s="19">
        <f t="shared" si="38"/>
        <v>1</v>
      </c>
      <c r="CG117" s="20">
        <f t="shared" si="39"/>
        <v>3</v>
      </c>
      <c r="CH117" s="19">
        <v>1</v>
      </c>
      <c r="CI117" s="40"/>
      <c r="CJ117" s="40">
        <v>1</v>
      </c>
      <c r="CK117" s="46"/>
      <c r="CL117" s="19"/>
      <c r="CM117" s="19"/>
      <c r="CN117" s="19">
        <f t="shared" si="40"/>
        <v>2</v>
      </c>
      <c r="CO117" s="14">
        <f t="shared" si="41"/>
        <v>28</v>
      </c>
      <c r="CP117" s="14"/>
      <c r="CQ117" s="14">
        <f t="shared" si="42"/>
        <v>1</v>
      </c>
      <c r="CR117" s="15">
        <f t="shared" si="43"/>
        <v>3</v>
      </c>
      <c r="CS117" s="15">
        <f t="shared" si="44"/>
        <v>6</v>
      </c>
      <c r="CT117" s="15">
        <f t="shared" si="45"/>
        <v>0</v>
      </c>
      <c r="CU117" s="15">
        <f t="shared" si="46"/>
        <v>2</v>
      </c>
      <c r="CV117" s="15">
        <f t="shared" si="47"/>
        <v>0</v>
      </c>
      <c r="CW117" s="15">
        <f t="shared" si="48"/>
        <v>2</v>
      </c>
      <c r="CX117" s="15">
        <f t="shared" si="49"/>
        <v>1</v>
      </c>
      <c r="CY117" s="15">
        <f t="shared" si="50"/>
        <v>1</v>
      </c>
      <c r="CZ117" s="15">
        <f t="shared" si="51"/>
        <v>2</v>
      </c>
      <c r="DA117" s="15">
        <f t="shared" si="62"/>
        <v>4</v>
      </c>
      <c r="DB117" s="15">
        <f t="shared" si="53"/>
        <v>0</v>
      </c>
      <c r="DC117" s="15">
        <f t="shared" si="54"/>
        <v>2</v>
      </c>
      <c r="DD117" s="15">
        <f t="shared" si="55"/>
        <v>0</v>
      </c>
      <c r="DE117" s="15">
        <f t="shared" si="56"/>
        <v>1</v>
      </c>
      <c r="DF117" s="15">
        <f t="shared" si="57"/>
        <v>0</v>
      </c>
      <c r="DG117" s="16">
        <f t="shared" si="58"/>
        <v>25</v>
      </c>
      <c r="DH117" s="17"/>
      <c r="DI117" s="17"/>
      <c r="DJ117" s="17"/>
    </row>
    <row r="118" spans="1:114" ht="19.5" customHeight="1" x14ac:dyDescent="0.35">
      <c r="A118" s="19">
        <v>73</v>
      </c>
      <c r="B118" s="34" t="s">
        <v>146</v>
      </c>
      <c r="C118" s="21"/>
      <c r="D118" s="15"/>
      <c r="E118" s="15"/>
      <c r="F118" s="15"/>
      <c r="G118" s="15"/>
      <c r="H118" s="15"/>
      <c r="I118" s="15"/>
      <c r="J118" s="15"/>
      <c r="K118" s="15"/>
      <c r="L118" s="15">
        <v>1</v>
      </c>
      <c r="M118" s="15">
        <v>1</v>
      </c>
      <c r="N118" s="15"/>
      <c r="O118" s="15">
        <v>1</v>
      </c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>
        <v>1</v>
      </c>
      <c r="AK118" s="15"/>
      <c r="AL118" s="15"/>
      <c r="AM118" s="15"/>
      <c r="AN118" s="15">
        <v>1</v>
      </c>
      <c r="AO118" s="9">
        <f t="shared" si="34"/>
        <v>5</v>
      </c>
      <c r="AP118" s="35">
        <v>5</v>
      </c>
      <c r="AQ118" s="35"/>
      <c r="AR118" s="35"/>
      <c r="AS118" s="35"/>
      <c r="AT118" s="35"/>
      <c r="AU118" s="35"/>
      <c r="AV118" s="35"/>
      <c r="AW118" s="15"/>
      <c r="AX118" s="15"/>
      <c r="AY118" s="15"/>
      <c r="AZ118" s="15"/>
      <c r="BA118" s="15"/>
      <c r="BB118" s="15">
        <v>1</v>
      </c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>
        <v>1</v>
      </c>
      <c r="BN118" s="15"/>
      <c r="BO118" s="15"/>
      <c r="BP118" s="15">
        <v>1</v>
      </c>
      <c r="BQ118" s="19"/>
      <c r="BR118" s="19">
        <f t="shared" si="36"/>
        <v>3</v>
      </c>
      <c r="BS118" s="35"/>
      <c r="BT118" s="35"/>
      <c r="BU118" s="35"/>
      <c r="BV118" s="36"/>
      <c r="BW118" s="36"/>
      <c r="BX118" s="36">
        <v>1</v>
      </c>
      <c r="BY118" s="35">
        <v>1</v>
      </c>
      <c r="BZ118" s="35"/>
      <c r="CA118" s="36"/>
      <c r="CB118" s="36"/>
      <c r="CC118" s="37">
        <f t="shared" si="37"/>
        <v>2</v>
      </c>
      <c r="CD118" s="35"/>
      <c r="CE118" s="36">
        <v>1</v>
      </c>
      <c r="CF118" s="19">
        <f t="shared" si="38"/>
        <v>1</v>
      </c>
      <c r="CG118" s="20">
        <f t="shared" si="39"/>
        <v>3</v>
      </c>
      <c r="CH118" s="36">
        <v>1</v>
      </c>
      <c r="CI118" s="40"/>
      <c r="CJ118" s="40"/>
      <c r="CK118" s="55"/>
      <c r="CL118" s="36"/>
      <c r="CM118" s="36"/>
      <c r="CN118" s="19">
        <f t="shared" si="40"/>
        <v>1</v>
      </c>
      <c r="CO118" s="14">
        <f t="shared" si="41"/>
        <v>12</v>
      </c>
      <c r="CP118" s="14"/>
      <c r="CQ118" s="14">
        <f t="shared" si="42"/>
        <v>0</v>
      </c>
      <c r="CR118" s="15">
        <f t="shared" si="43"/>
        <v>2</v>
      </c>
      <c r="CS118" s="15">
        <f t="shared" si="44"/>
        <v>1</v>
      </c>
      <c r="CT118" s="15">
        <f t="shared" si="45"/>
        <v>0</v>
      </c>
      <c r="CU118" s="15">
        <f t="shared" si="46"/>
        <v>1</v>
      </c>
      <c r="CV118" s="15">
        <f t="shared" si="47"/>
        <v>1</v>
      </c>
      <c r="CW118" s="15">
        <f t="shared" si="48"/>
        <v>0</v>
      </c>
      <c r="CX118" s="15">
        <f t="shared" si="49"/>
        <v>0</v>
      </c>
      <c r="CY118" s="15">
        <f t="shared" si="50"/>
        <v>1</v>
      </c>
      <c r="CZ118" s="15">
        <f t="shared" si="51"/>
        <v>1</v>
      </c>
      <c r="DA118" s="15">
        <f t="shared" si="62"/>
        <v>1</v>
      </c>
      <c r="DB118" s="15">
        <f t="shared" si="53"/>
        <v>0</v>
      </c>
      <c r="DC118" s="15">
        <f t="shared" si="54"/>
        <v>0</v>
      </c>
      <c r="DD118" s="15">
        <f t="shared" si="55"/>
        <v>0</v>
      </c>
      <c r="DE118" s="15">
        <f t="shared" si="56"/>
        <v>1</v>
      </c>
      <c r="DF118" s="15">
        <f t="shared" si="57"/>
        <v>0</v>
      </c>
      <c r="DG118" s="16">
        <f t="shared" si="58"/>
        <v>9</v>
      </c>
      <c r="DH118" s="17"/>
      <c r="DI118" s="17"/>
      <c r="DJ118" s="17"/>
    </row>
    <row r="119" spans="1:114" ht="19.5" customHeight="1" x14ac:dyDescent="0.35">
      <c r="A119" s="19">
        <v>74</v>
      </c>
      <c r="B119" s="18" t="s">
        <v>147</v>
      </c>
      <c r="C119" s="15"/>
      <c r="D119" s="15"/>
      <c r="E119" s="15"/>
      <c r="F119" s="15"/>
      <c r="G119" s="15">
        <v>1</v>
      </c>
      <c r="H119" s="15"/>
      <c r="I119" s="15"/>
      <c r="J119" s="15"/>
      <c r="K119" s="15"/>
      <c r="L119" s="15">
        <v>2</v>
      </c>
      <c r="M119" s="15">
        <v>1</v>
      </c>
      <c r="N119" s="15"/>
      <c r="O119" s="15">
        <v>1</v>
      </c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>
        <v>2</v>
      </c>
      <c r="AJ119" s="15"/>
      <c r="AK119" s="15"/>
      <c r="AL119" s="15"/>
      <c r="AM119" s="15">
        <v>1</v>
      </c>
      <c r="AN119" s="15">
        <v>1</v>
      </c>
      <c r="AO119" s="9">
        <f t="shared" si="34"/>
        <v>9</v>
      </c>
      <c r="AP119" s="15">
        <v>6</v>
      </c>
      <c r="AQ119" s="15"/>
      <c r="AR119" s="15"/>
      <c r="AS119" s="15"/>
      <c r="AT119" s="15">
        <v>1</v>
      </c>
      <c r="AU119" s="15"/>
      <c r="AV119" s="15">
        <f t="shared" ref="AV119:AV128" si="69">SUM(AQ119:AU119)</f>
        <v>1</v>
      </c>
      <c r="AW119" s="15"/>
      <c r="AX119" s="15"/>
      <c r="AY119" s="15"/>
      <c r="AZ119" s="15"/>
      <c r="BA119" s="15"/>
      <c r="BB119" s="15">
        <v>7</v>
      </c>
      <c r="BC119" s="15">
        <v>1</v>
      </c>
      <c r="BD119" s="15"/>
      <c r="BE119" s="15"/>
      <c r="BF119" s="15"/>
      <c r="BG119" s="15"/>
      <c r="BH119" s="15"/>
      <c r="BI119" s="15"/>
      <c r="BJ119" s="15"/>
      <c r="BK119" s="15">
        <v>2</v>
      </c>
      <c r="BL119" s="15"/>
      <c r="BM119" s="15"/>
      <c r="BN119" s="15">
        <v>1</v>
      </c>
      <c r="BO119" s="15"/>
      <c r="BP119" s="15">
        <v>4</v>
      </c>
      <c r="BQ119" s="19"/>
      <c r="BR119" s="19">
        <f t="shared" si="36"/>
        <v>15</v>
      </c>
      <c r="BS119" s="15"/>
      <c r="BT119" s="15">
        <v>1</v>
      </c>
      <c r="BU119" s="15"/>
      <c r="BV119" s="19"/>
      <c r="BW119" s="19"/>
      <c r="BX119" s="19">
        <v>4</v>
      </c>
      <c r="BY119" s="15"/>
      <c r="BZ119" s="15">
        <v>2</v>
      </c>
      <c r="CA119" s="19"/>
      <c r="CB119" s="19"/>
      <c r="CC119" s="37">
        <f t="shared" si="37"/>
        <v>7</v>
      </c>
      <c r="CD119" s="15"/>
      <c r="CE119" s="19">
        <v>1</v>
      </c>
      <c r="CF119" s="19">
        <f t="shared" si="38"/>
        <v>1</v>
      </c>
      <c r="CG119" s="20">
        <f t="shared" si="39"/>
        <v>8</v>
      </c>
      <c r="CH119" s="19">
        <v>1</v>
      </c>
      <c r="CI119" s="40"/>
      <c r="CJ119" s="40">
        <v>1</v>
      </c>
      <c r="CK119" s="46"/>
      <c r="CL119" s="19"/>
      <c r="CM119" s="19"/>
      <c r="CN119" s="19">
        <f t="shared" si="40"/>
        <v>2</v>
      </c>
      <c r="CO119" s="14">
        <f t="shared" si="41"/>
        <v>35</v>
      </c>
      <c r="CP119" s="14"/>
      <c r="CQ119" s="14">
        <f t="shared" si="42"/>
        <v>1</v>
      </c>
      <c r="CR119" s="15">
        <f t="shared" si="43"/>
        <v>3</v>
      </c>
      <c r="CS119" s="15">
        <f t="shared" si="44"/>
        <v>7</v>
      </c>
      <c r="CT119" s="15">
        <f t="shared" si="45"/>
        <v>1</v>
      </c>
      <c r="CU119" s="15">
        <f t="shared" si="46"/>
        <v>1</v>
      </c>
      <c r="CV119" s="15">
        <f t="shared" si="47"/>
        <v>2</v>
      </c>
      <c r="CW119" s="15">
        <f t="shared" si="48"/>
        <v>1</v>
      </c>
      <c r="CX119" s="15">
        <f t="shared" si="49"/>
        <v>1</v>
      </c>
      <c r="CY119" s="15">
        <f t="shared" si="50"/>
        <v>4</v>
      </c>
      <c r="CZ119" s="15">
        <f t="shared" si="51"/>
        <v>2</v>
      </c>
      <c r="DA119" s="15">
        <f t="shared" si="62"/>
        <v>4</v>
      </c>
      <c r="DB119" s="15">
        <f t="shared" si="53"/>
        <v>2</v>
      </c>
      <c r="DC119" s="15">
        <f t="shared" si="54"/>
        <v>1</v>
      </c>
      <c r="DD119" s="15">
        <f t="shared" si="55"/>
        <v>2</v>
      </c>
      <c r="DE119" s="15">
        <f t="shared" si="56"/>
        <v>0</v>
      </c>
      <c r="DF119" s="15">
        <f t="shared" si="57"/>
        <v>0</v>
      </c>
      <c r="DG119" s="16">
        <f t="shared" si="58"/>
        <v>32</v>
      </c>
      <c r="DH119" s="17"/>
      <c r="DI119" s="17"/>
      <c r="DJ119" s="17"/>
    </row>
    <row r="120" spans="1:114" ht="19.5" customHeight="1" x14ac:dyDescent="0.35">
      <c r="A120" s="19">
        <v>75</v>
      </c>
      <c r="B120" s="18" t="s">
        <v>148</v>
      </c>
      <c r="C120" s="21"/>
      <c r="D120" s="15"/>
      <c r="E120" s="15"/>
      <c r="F120" s="15"/>
      <c r="G120" s="15">
        <v>1</v>
      </c>
      <c r="H120" s="15"/>
      <c r="I120" s="15"/>
      <c r="J120" s="15"/>
      <c r="K120" s="15"/>
      <c r="L120" s="15">
        <v>2</v>
      </c>
      <c r="M120" s="15"/>
      <c r="N120" s="15"/>
      <c r="O120" s="15">
        <v>1</v>
      </c>
      <c r="P120" s="15">
        <v>1</v>
      </c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>
        <v>1</v>
      </c>
      <c r="AN120" s="15">
        <v>1</v>
      </c>
      <c r="AO120" s="9">
        <f t="shared" si="34"/>
        <v>7</v>
      </c>
      <c r="AP120" s="15">
        <v>6</v>
      </c>
      <c r="AQ120" s="15"/>
      <c r="AR120" s="15"/>
      <c r="AS120" s="15"/>
      <c r="AT120" s="15">
        <v>1</v>
      </c>
      <c r="AU120" s="15">
        <v>1</v>
      </c>
      <c r="AV120" s="15">
        <f t="shared" si="69"/>
        <v>2</v>
      </c>
      <c r="AW120" s="15"/>
      <c r="AX120" s="15"/>
      <c r="AY120" s="15"/>
      <c r="AZ120" s="15"/>
      <c r="BA120" s="15"/>
      <c r="BB120" s="15">
        <v>4</v>
      </c>
      <c r="BC120" s="15">
        <v>2</v>
      </c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>
        <v>1</v>
      </c>
      <c r="BQ120" s="19"/>
      <c r="BR120" s="19">
        <f t="shared" si="36"/>
        <v>7</v>
      </c>
      <c r="BS120" s="15"/>
      <c r="BT120" s="15"/>
      <c r="BU120" s="15"/>
      <c r="BV120" s="19"/>
      <c r="BW120" s="19"/>
      <c r="BX120" s="19">
        <v>1</v>
      </c>
      <c r="BY120" s="15">
        <v>1</v>
      </c>
      <c r="BZ120" s="15">
        <v>2</v>
      </c>
      <c r="CA120" s="19"/>
      <c r="CB120" s="19"/>
      <c r="CC120" s="37">
        <f t="shared" si="37"/>
        <v>4</v>
      </c>
      <c r="CD120" s="15"/>
      <c r="CE120" s="19">
        <v>1</v>
      </c>
      <c r="CF120" s="19">
        <f t="shared" si="38"/>
        <v>1</v>
      </c>
      <c r="CG120" s="20">
        <f t="shared" si="39"/>
        <v>5</v>
      </c>
      <c r="CH120" s="19">
        <v>1</v>
      </c>
      <c r="CI120" s="40"/>
      <c r="CJ120" s="40"/>
      <c r="CK120" s="46"/>
      <c r="CL120" s="19"/>
      <c r="CM120" s="19"/>
      <c r="CN120" s="19">
        <f t="shared" si="40"/>
        <v>1</v>
      </c>
      <c r="CO120" s="14">
        <f t="shared" si="41"/>
        <v>22</v>
      </c>
      <c r="CP120" s="14"/>
      <c r="CQ120" s="14">
        <f t="shared" si="42"/>
        <v>1</v>
      </c>
      <c r="CR120" s="15">
        <f t="shared" si="43"/>
        <v>2</v>
      </c>
      <c r="CS120" s="15">
        <f t="shared" si="44"/>
        <v>4</v>
      </c>
      <c r="CT120" s="15">
        <f t="shared" si="45"/>
        <v>0</v>
      </c>
      <c r="CU120" s="15">
        <f t="shared" si="46"/>
        <v>2</v>
      </c>
      <c r="CV120" s="15">
        <f t="shared" si="47"/>
        <v>0</v>
      </c>
      <c r="CW120" s="15">
        <f t="shared" si="48"/>
        <v>2</v>
      </c>
      <c r="CX120" s="15">
        <f t="shared" si="49"/>
        <v>0</v>
      </c>
      <c r="CY120" s="15">
        <f t="shared" si="50"/>
        <v>1</v>
      </c>
      <c r="CZ120" s="15">
        <f t="shared" si="51"/>
        <v>2</v>
      </c>
      <c r="DA120" s="15">
        <f t="shared" si="62"/>
        <v>1</v>
      </c>
      <c r="DB120" s="15">
        <f t="shared" si="53"/>
        <v>2</v>
      </c>
      <c r="DC120" s="15">
        <f t="shared" si="54"/>
        <v>1</v>
      </c>
      <c r="DD120" s="15">
        <f t="shared" si="55"/>
        <v>0</v>
      </c>
      <c r="DE120" s="15">
        <f t="shared" si="56"/>
        <v>1</v>
      </c>
      <c r="DF120" s="15">
        <f t="shared" si="57"/>
        <v>0</v>
      </c>
      <c r="DG120" s="16">
        <f t="shared" si="58"/>
        <v>19</v>
      </c>
      <c r="DH120" s="17"/>
      <c r="DI120" s="17"/>
      <c r="DJ120" s="17"/>
    </row>
    <row r="121" spans="1:114" ht="19.5" customHeight="1" x14ac:dyDescent="0.35">
      <c r="A121" s="19">
        <v>76</v>
      </c>
      <c r="B121" s="18" t="s">
        <v>149</v>
      </c>
      <c r="C121" s="15"/>
      <c r="D121" s="15"/>
      <c r="E121" s="15"/>
      <c r="F121" s="15"/>
      <c r="G121" s="15">
        <v>1</v>
      </c>
      <c r="H121" s="15"/>
      <c r="I121" s="15"/>
      <c r="J121" s="15"/>
      <c r="K121" s="15"/>
      <c r="L121" s="15">
        <v>1</v>
      </c>
      <c r="M121" s="15">
        <v>1</v>
      </c>
      <c r="N121" s="15"/>
      <c r="O121" s="15">
        <v>1</v>
      </c>
      <c r="P121" s="15">
        <v>1</v>
      </c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>
        <v>2</v>
      </c>
      <c r="AN121" s="15"/>
      <c r="AO121" s="9">
        <f t="shared" si="34"/>
        <v>7</v>
      </c>
      <c r="AP121" s="15">
        <v>6</v>
      </c>
      <c r="AQ121" s="15"/>
      <c r="AR121" s="15"/>
      <c r="AS121" s="15"/>
      <c r="AT121" s="15"/>
      <c r="AU121" s="15">
        <v>1</v>
      </c>
      <c r="AV121" s="15">
        <f t="shared" si="69"/>
        <v>1</v>
      </c>
      <c r="AW121" s="15"/>
      <c r="AX121" s="15"/>
      <c r="AY121" s="15"/>
      <c r="AZ121" s="15"/>
      <c r="BA121" s="15"/>
      <c r="BB121" s="15">
        <v>4</v>
      </c>
      <c r="BC121" s="15">
        <v>1</v>
      </c>
      <c r="BD121" s="15"/>
      <c r="BE121" s="15"/>
      <c r="BF121" s="15"/>
      <c r="BG121" s="15"/>
      <c r="BH121" s="15"/>
      <c r="BI121" s="15"/>
      <c r="BJ121" s="15"/>
      <c r="BK121" s="15">
        <v>2</v>
      </c>
      <c r="BL121" s="15"/>
      <c r="BM121" s="15"/>
      <c r="BN121" s="15">
        <v>1</v>
      </c>
      <c r="BO121" s="15"/>
      <c r="BP121" s="15">
        <v>2</v>
      </c>
      <c r="BQ121" s="19"/>
      <c r="BR121" s="19">
        <f t="shared" si="36"/>
        <v>10</v>
      </c>
      <c r="BS121" s="29"/>
      <c r="BT121" s="29"/>
      <c r="BU121" s="29"/>
      <c r="BV121" s="30"/>
      <c r="BW121" s="30"/>
      <c r="BX121" s="30"/>
      <c r="BY121" s="29"/>
      <c r="BZ121" s="29"/>
      <c r="CA121" s="30"/>
      <c r="CB121" s="30"/>
      <c r="CC121" s="37">
        <f t="shared" si="37"/>
        <v>0</v>
      </c>
      <c r="CD121" s="29"/>
      <c r="CE121" s="30">
        <v>1</v>
      </c>
      <c r="CF121" s="19">
        <f t="shared" si="38"/>
        <v>1</v>
      </c>
      <c r="CG121" s="20">
        <f t="shared" si="39"/>
        <v>1</v>
      </c>
      <c r="CH121" s="30">
        <v>1</v>
      </c>
      <c r="CI121" s="40"/>
      <c r="CJ121" s="40"/>
      <c r="CK121" s="41"/>
      <c r="CL121" s="30"/>
      <c r="CM121" s="30"/>
      <c r="CN121" s="19">
        <f t="shared" si="40"/>
        <v>1</v>
      </c>
      <c r="CO121" s="14">
        <f t="shared" si="41"/>
        <v>20</v>
      </c>
      <c r="CP121" s="14"/>
      <c r="CQ121" s="14">
        <f t="shared" si="42"/>
        <v>1</v>
      </c>
      <c r="CR121" s="15">
        <f t="shared" si="43"/>
        <v>2</v>
      </c>
      <c r="CS121" s="15">
        <f t="shared" si="44"/>
        <v>4</v>
      </c>
      <c r="CT121" s="15">
        <f t="shared" si="45"/>
        <v>0</v>
      </c>
      <c r="CU121" s="15">
        <f t="shared" si="46"/>
        <v>2</v>
      </c>
      <c r="CV121" s="15">
        <f t="shared" si="47"/>
        <v>0</v>
      </c>
      <c r="CW121" s="15">
        <f t="shared" si="48"/>
        <v>1</v>
      </c>
      <c r="CX121" s="15">
        <f t="shared" si="49"/>
        <v>1</v>
      </c>
      <c r="CY121" s="15">
        <f t="shared" si="50"/>
        <v>0</v>
      </c>
      <c r="CZ121" s="15">
        <f t="shared" si="51"/>
        <v>2</v>
      </c>
      <c r="DA121" s="15">
        <f t="shared" si="62"/>
        <v>2</v>
      </c>
      <c r="DB121" s="15">
        <f t="shared" si="53"/>
        <v>0</v>
      </c>
      <c r="DC121" s="15">
        <f t="shared" si="54"/>
        <v>0</v>
      </c>
      <c r="DD121" s="15">
        <f t="shared" si="55"/>
        <v>2</v>
      </c>
      <c r="DE121" s="15">
        <f t="shared" si="56"/>
        <v>0</v>
      </c>
      <c r="DF121" s="15">
        <f t="shared" si="57"/>
        <v>0</v>
      </c>
      <c r="DG121" s="16">
        <f t="shared" si="58"/>
        <v>17</v>
      </c>
      <c r="DH121" s="17"/>
      <c r="DI121" s="17"/>
      <c r="DJ121" s="17"/>
    </row>
    <row r="122" spans="1:114" ht="19.5" customHeight="1" x14ac:dyDescent="0.35">
      <c r="A122" s="19">
        <v>77</v>
      </c>
      <c r="B122" s="18" t="s">
        <v>150</v>
      </c>
      <c r="C122" s="15"/>
      <c r="D122" s="15"/>
      <c r="E122" s="15"/>
      <c r="F122" s="15"/>
      <c r="G122" s="15"/>
      <c r="H122" s="15"/>
      <c r="I122" s="15"/>
      <c r="J122" s="15">
        <v>1</v>
      </c>
      <c r="K122" s="15"/>
      <c r="L122" s="15">
        <v>1</v>
      </c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>
        <v>1</v>
      </c>
      <c r="AO122" s="9">
        <f t="shared" si="34"/>
        <v>3</v>
      </c>
      <c r="AP122" s="15">
        <v>4</v>
      </c>
      <c r="AQ122" s="15"/>
      <c r="AR122" s="15"/>
      <c r="AS122" s="15"/>
      <c r="AT122" s="15"/>
      <c r="AU122" s="15"/>
      <c r="AV122" s="15">
        <f t="shared" si="69"/>
        <v>0</v>
      </c>
      <c r="AW122" s="15"/>
      <c r="AX122" s="15"/>
      <c r="AY122" s="15"/>
      <c r="AZ122" s="15"/>
      <c r="BA122" s="15"/>
      <c r="BB122" s="15">
        <v>1</v>
      </c>
      <c r="BC122" s="15"/>
      <c r="BD122" s="15"/>
      <c r="BE122" s="15"/>
      <c r="BF122" s="15"/>
      <c r="BG122" s="15"/>
      <c r="BH122" s="15"/>
      <c r="BI122" s="15"/>
      <c r="BJ122" s="15"/>
      <c r="BK122" s="15">
        <v>1</v>
      </c>
      <c r="BL122" s="15"/>
      <c r="BM122" s="15"/>
      <c r="BN122" s="15"/>
      <c r="BO122" s="15"/>
      <c r="BP122" s="15">
        <v>1</v>
      </c>
      <c r="BQ122" s="19"/>
      <c r="BR122" s="19">
        <f t="shared" si="36"/>
        <v>3</v>
      </c>
      <c r="BS122" s="29"/>
      <c r="BT122" s="29"/>
      <c r="BU122" s="29"/>
      <c r="BV122" s="30"/>
      <c r="BW122" s="30"/>
      <c r="BX122" s="30">
        <v>1</v>
      </c>
      <c r="BY122" s="29"/>
      <c r="BZ122" s="29"/>
      <c r="CA122" s="30"/>
      <c r="CB122" s="30"/>
      <c r="CC122" s="37">
        <f t="shared" si="37"/>
        <v>1</v>
      </c>
      <c r="CD122" s="29"/>
      <c r="CE122" s="30">
        <v>1</v>
      </c>
      <c r="CF122" s="19">
        <f t="shared" si="38"/>
        <v>1</v>
      </c>
      <c r="CG122" s="20">
        <f t="shared" si="39"/>
        <v>2</v>
      </c>
      <c r="CH122" s="30">
        <v>1</v>
      </c>
      <c r="CI122" s="40"/>
      <c r="CJ122" s="40">
        <v>1</v>
      </c>
      <c r="CK122" s="41"/>
      <c r="CL122" s="30"/>
      <c r="CM122" s="30"/>
      <c r="CN122" s="19">
        <f t="shared" si="40"/>
        <v>2</v>
      </c>
      <c r="CO122" s="14">
        <f t="shared" si="41"/>
        <v>10</v>
      </c>
      <c r="CP122" s="14"/>
      <c r="CQ122" s="14">
        <f t="shared" si="42"/>
        <v>1</v>
      </c>
      <c r="CR122" s="15">
        <f t="shared" si="43"/>
        <v>1</v>
      </c>
      <c r="CS122" s="15">
        <f t="shared" si="44"/>
        <v>1</v>
      </c>
      <c r="CT122" s="15">
        <f t="shared" si="45"/>
        <v>0</v>
      </c>
      <c r="CU122" s="15">
        <f t="shared" si="46"/>
        <v>0</v>
      </c>
      <c r="CV122" s="15">
        <f t="shared" si="47"/>
        <v>0</v>
      </c>
      <c r="CW122" s="15">
        <f t="shared" si="48"/>
        <v>0</v>
      </c>
      <c r="CX122" s="15">
        <f t="shared" si="49"/>
        <v>0</v>
      </c>
      <c r="CY122" s="15">
        <f t="shared" si="50"/>
        <v>1</v>
      </c>
      <c r="CZ122" s="15">
        <f t="shared" si="51"/>
        <v>1</v>
      </c>
      <c r="DA122" s="15">
        <f t="shared" si="62"/>
        <v>1</v>
      </c>
      <c r="DB122" s="15">
        <f t="shared" si="53"/>
        <v>0</v>
      </c>
      <c r="DC122" s="15">
        <f t="shared" si="54"/>
        <v>0</v>
      </c>
      <c r="DD122" s="15">
        <f t="shared" si="55"/>
        <v>1</v>
      </c>
      <c r="DE122" s="15">
        <f t="shared" si="56"/>
        <v>0</v>
      </c>
      <c r="DF122" s="15">
        <f t="shared" si="57"/>
        <v>0</v>
      </c>
      <c r="DG122" s="16">
        <f t="shared" si="58"/>
        <v>7</v>
      </c>
      <c r="DH122" s="17"/>
      <c r="DI122" s="17"/>
      <c r="DJ122" s="17"/>
    </row>
    <row r="123" spans="1:114" ht="19.5" customHeight="1" x14ac:dyDescent="0.35">
      <c r="A123" s="19">
        <v>78</v>
      </c>
      <c r="B123" s="18" t="s">
        <v>151</v>
      </c>
      <c r="C123" s="28"/>
      <c r="D123" s="28"/>
      <c r="E123" s="28"/>
      <c r="F123" s="28"/>
      <c r="G123" s="15">
        <v>1</v>
      </c>
      <c r="H123" s="28"/>
      <c r="I123" s="28"/>
      <c r="J123" s="28"/>
      <c r="K123" s="15"/>
      <c r="L123" s="15">
        <v>3</v>
      </c>
      <c r="M123" s="15"/>
      <c r="N123" s="15"/>
      <c r="O123" s="15">
        <v>1</v>
      </c>
      <c r="P123" s="15">
        <v>1</v>
      </c>
      <c r="Q123" s="28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>
        <v>1</v>
      </c>
      <c r="AK123" s="15"/>
      <c r="AL123" s="15"/>
      <c r="AM123" s="15">
        <v>2</v>
      </c>
      <c r="AN123" s="15"/>
      <c r="AO123" s="9">
        <f t="shared" si="34"/>
        <v>9</v>
      </c>
      <c r="AP123" s="15">
        <v>8</v>
      </c>
      <c r="AQ123" s="15"/>
      <c r="AR123" s="15"/>
      <c r="AS123" s="15"/>
      <c r="AT123" s="15"/>
      <c r="AU123" s="15"/>
      <c r="AV123" s="15">
        <f t="shared" si="69"/>
        <v>0</v>
      </c>
      <c r="AW123" s="15"/>
      <c r="AX123" s="15"/>
      <c r="AY123" s="15"/>
      <c r="AZ123" s="15"/>
      <c r="BA123" s="15"/>
      <c r="BB123" s="15">
        <v>3</v>
      </c>
      <c r="BC123" s="15">
        <v>2</v>
      </c>
      <c r="BD123" s="15"/>
      <c r="BE123" s="15"/>
      <c r="BF123" s="15"/>
      <c r="BG123" s="15"/>
      <c r="BH123" s="15"/>
      <c r="BI123" s="15"/>
      <c r="BJ123" s="15"/>
      <c r="BK123" s="15">
        <v>2</v>
      </c>
      <c r="BL123" s="15"/>
      <c r="BM123" s="15">
        <v>1</v>
      </c>
      <c r="BN123" s="15">
        <v>1</v>
      </c>
      <c r="BO123" s="15"/>
      <c r="BP123" s="15">
        <v>4</v>
      </c>
      <c r="BQ123" s="19"/>
      <c r="BR123" s="19">
        <f t="shared" si="36"/>
        <v>13</v>
      </c>
      <c r="BS123" s="15"/>
      <c r="BT123" s="15">
        <v>2</v>
      </c>
      <c r="BU123" s="15"/>
      <c r="BV123" s="19"/>
      <c r="BW123" s="19"/>
      <c r="BX123" s="19"/>
      <c r="BY123" s="15"/>
      <c r="BZ123" s="15">
        <v>1</v>
      </c>
      <c r="CA123" s="19"/>
      <c r="CB123" s="19"/>
      <c r="CC123" s="37">
        <f t="shared" si="37"/>
        <v>3</v>
      </c>
      <c r="CD123" s="15"/>
      <c r="CE123" s="19">
        <v>1</v>
      </c>
      <c r="CF123" s="19">
        <f t="shared" si="38"/>
        <v>1</v>
      </c>
      <c r="CG123" s="20">
        <f t="shared" si="39"/>
        <v>4</v>
      </c>
      <c r="CH123" s="19">
        <v>1</v>
      </c>
      <c r="CI123" s="40"/>
      <c r="CJ123" s="40"/>
      <c r="CK123" s="46"/>
      <c r="CL123" s="19"/>
      <c r="CM123" s="19"/>
      <c r="CN123" s="19">
        <f t="shared" si="40"/>
        <v>1</v>
      </c>
      <c r="CO123" s="14">
        <f t="shared" si="41"/>
        <v>27</v>
      </c>
      <c r="CP123" s="14"/>
      <c r="CQ123" s="14">
        <f t="shared" si="42"/>
        <v>1</v>
      </c>
      <c r="CR123" s="15">
        <f t="shared" si="43"/>
        <v>3</v>
      </c>
      <c r="CS123" s="15">
        <f t="shared" si="44"/>
        <v>3</v>
      </c>
      <c r="CT123" s="15">
        <f t="shared" si="45"/>
        <v>2</v>
      </c>
      <c r="CU123" s="15">
        <f t="shared" si="46"/>
        <v>2</v>
      </c>
      <c r="CV123" s="15">
        <f t="shared" si="47"/>
        <v>1</v>
      </c>
      <c r="CW123" s="15">
        <f t="shared" si="48"/>
        <v>2</v>
      </c>
      <c r="CX123" s="15">
        <f t="shared" si="49"/>
        <v>1</v>
      </c>
      <c r="CY123" s="15">
        <f t="shared" si="50"/>
        <v>0</v>
      </c>
      <c r="CZ123" s="15">
        <f t="shared" si="51"/>
        <v>2</v>
      </c>
      <c r="DA123" s="15">
        <f t="shared" si="62"/>
        <v>4</v>
      </c>
      <c r="DB123" s="15">
        <f t="shared" si="53"/>
        <v>1</v>
      </c>
      <c r="DC123" s="15">
        <f t="shared" si="54"/>
        <v>0</v>
      </c>
      <c r="DD123" s="15">
        <f t="shared" si="55"/>
        <v>2</v>
      </c>
      <c r="DE123" s="15">
        <f t="shared" si="56"/>
        <v>0</v>
      </c>
      <c r="DF123" s="15">
        <f t="shared" si="57"/>
        <v>0</v>
      </c>
      <c r="DG123" s="16">
        <f t="shared" si="58"/>
        <v>24</v>
      </c>
      <c r="DH123" s="17"/>
      <c r="DI123" s="17"/>
      <c r="DJ123" s="17"/>
    </row>
    <row r="124" spans="1:114" ht="19.5" customHeight="1" x14ac:dyDescent="0.35">
      <c r="A124" s="19">
        <v>79</v>
      </c>
      <c r="B124" s="18" t="s">
        <v>152</v>
      </c>
      <c r="C124" s="21"/>
      <c r="D124" s="15"/>
      <c r="E124" s="15"/>
      <c r="F124" s="15"/>
      <c r="G124" s="15">
        <v>1</v>
      </c>
      <c r="H124" s="15"/>
      <c r="I124" s="15"/>
      <c r="J124" s="15"/>
      <c r="K124" s="15"/>
      <c r="L124" s="15">
        <v>2</v>
      </c>
      <c r="M124" s="15"/>
      <c r="N124" s="15"/>
      <c r="O124" s="15">
        <v>1</v>
      </c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>
        <v>1</v>
      </c>
      <c r="AJ124" s="15"/>
      <c r="AK124" s="15"/>
      <c r="AL124" s="15"/>
      <c r="AM124" s="15">
        <v>2</v>
      </c>
      <c r="AN124" s="15"/>
      <c r="AO124" s="9">
        <f t="shared" si="34"/>
        <v>7</v>
      </c>
      <c r="AP124" s="15">
        <v>6</v>
      </c>
      <c r="AQ124" s="15"/>
      <c r="AR124" s="15"/>
      <c r="AS124" s="15"/>
      <c r="AT124" s="15">
        <v>1</v>
      </c>
      <c r="AU124" s="15"/>
      <c r="AV124" s="15">
        <f t="shared" si="69"/>
        <v>1</v>
      </c>
      <c r="AW124" s="15"/>
      <c r="AX124" s="15"/>
      <c r="AY124" s="15"/>
      <c r="AZ124" s="15"/>
      <c r="BA124" s="15"/>
      <c r="BB124" s="15">
        <v>1</v>
      </c>
      <c r="BC124" s="15">
        <v>1</v>
      </c>
      <c r="BD124" s="15"/>
      <c r="BE124" s="15"/>
      <c r="BF124" s="15"/>
      <c r="BG124" s="15"/>
      <c r="BH124" s="15"/>
      <c r="BI124" s="15"/>
      <c r="BJ124" s="15"/>
      <c r="BK124" s="15"/>
      <c r="BL124" s="15"/>
      <c r="BM124" s="15">
        <v>1</v>
      </c>
      <c r="BN124" s="15"/>
      <c r="BO124" s="15"/>
      <c r="BP124" s="15">
        <v>2</v>
      </c>
      <c r="BQ124" s="19"/>
      <c r="BR124" s="19">
        <f t="shared" si="36"/>
        <v>5</v>
      </c>
      <c r="BS124" s="15"/>
      <c r="BT124" s="15">
        <v>1</v>
      </c>
      <c r="BU124" s="15"/>
      <c r="BV124" s="19"/>
      <c r="BW124" s="19"/>
      <c r="BX124" s="19"/>
      <c r="BY124" s="15">
        <v>1</v>
      </c>
      <c r="BZ124" s="15">
        <v>1</v>
      </c>
      <c r="CA124" s="19"/>
      <c r="CB124" s="19"/>
      <c r="CC124" s="37">
        <f t="shared" si="37"/>
        <v>3</v>
      </c>
      <c r="CD124" s="15"/>
      <c r="CE124" s="19">
        <v>1</v>
      </c>
      <c r="CF124" s="19">
        <f t="shared" si="38"/>
        <v>1</v>
      </c>
      <c r="CG124" s="20">
        <f t="shared" si="39"/>
        <v>4</v>
      </c>
      <c r="CH124" s="19">
        <v>1</v>
      </c>
      <c r="CI124" s="40"/>
      <c r="CJ124" s="40"/>
      <c r="CK124" s="46"/>
      <c r="CL124" s="19"/>
      <c r="CM124" s="19"/>
      <c r="CN124" s="19">
        <f t="shared" si="40"/>
        <v>1</v>
      </c>
      <c r="CO124" s="14">
        <f t="shared" si="41"/>
        <v>18</v>
      </c>
      <c r="CP124" s="14"/>
      <c r="CQ124" s="14">
        <f t="shared" si="42"/>
        <v>1</v>
      </c>
      <c r="CR124" s="15">
        <f t="shared" si="43"/>
        <v>2</v>
      </c>
      <c r="CS124" s="15">
        <f t="shared" si="44"/>
        <v>1</v>
      </c>
      <c r="CT124" s="15">
        <f t="shared" si="45"/>
        <v>1</v>
      </c>
      <c r="CU124" s="15">
        <f t="shared" si="46"/>
        <v>1</v>
      </c>
      <c r="CV124" s="15">
        <f t="shared" si="47"/>
        <v>1</v>
      </c>
      <c r="CW124" s="15">
        <f t="shared" si="48"/>
        <v>1</v>
      </c>
      <c r="CX124" s="15">
        <f t="shared" si="49"/>
        <v>0</v>
      </c>
      <c r="CY124" s="15">
        <f t="shared" si="50"/>
        <v>0</v>
      </c>
      <c r="CZ124" s="15">
        <f t="shared" si="51"/>
        <v>2</v>
      </c>
      <c r="DA124" s="15">
        <f t="shared" si="62"/>
        <v>2</v>
      </c>
      <c r="DB124" s="15">
        <f t="shared" si="53"/>
        <v>1</v>
      </c>
      <c r="DC124" s="15">
        <f t="shared" si="54"/>
        <v>1</v>
      </c>
      <c r="DD124" s="15">
        <f t="shared" si="55"/>
        <v>0</v>
      </c>
      <c r="DE124" s="15">
        <f t="shared" si="56"/>
        <v>1</v>
      </c>
      <c r="DF124" s="15">
        <f t="shared" si="57"/>
        <v>0</v>
      </c>
      <c r="DG124" s="16">
        <f t="shared" si="58"/>
        <v>15</v>
      </c>
      <c r="DH124" s="17"/>
      <c r="DI124" s="17"/>
      <c r="DJ124" s="17"/>
    </row>
    <row r="125" spans="1:114" ht="19.5" customHeight="1" x14ac:dyDescent="0.35">
      <c r="A125" s="19">
        <v>80</v>
      </c>
      <c r="B125" s="18" t="s">
        <v>153</v>
      </c>
      <c r="C125" s="21"/>
      <c r="D125" s="15"/>
      <c r="E125" s="15"/>
      <c r="F125" s="15"/>
      <c r="G125" s="15">
        <v>1</v>
      </c>
      <c r="H125" s="15"/>
      <c r="I125" s="15"/>
      <c r="J125" s="15"/>
      <c r="K125" s="15"/>
      <c r="L125" s="15">
        <v>2</v>
      </c>
      <c r="M125" s="15"/>
      <c r="N125" s="15"/>
      <c r="O125" s="15"/>
      <c r="P125" s="15">
        <v>1</v>
      </c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>
        <v>1</v>
      </c>
      <c r="AJ125" s="15"/>
      <c r="AK125" s="15"/>
      <c r="AL125" s="15"/>
      <c r="AM125" s="15"/>
      <c r="AN125" s="15">
        <v>1</v>
      </c>
      <c r="AO125" s="9">
        <f t="shared" si="34"/>
        <v>6</v>
      </c>
      <c r="AP125" s="15">
        <v>4</v>
      </c>
      <c r="AQ125" s="15"/>
      <c r="AR125" s="15"/>
      <c r="AS125" s="15"/>
      <c r="AT125" s="15"/>
      <c r="AU125" s="15"/>
      <c r="AV125" s="15">
        <f t="shared" si="69"/>
        <v>0</v>
      </c>
      <c r="AW125" s="15"/>
      <c r="AX125" s="15"/>
      <c r="AY125" s="15"/>
      <c r="AZ125" s="15"/>
      <c r="BA125" s="15"/>
      <c r="BB125" s="15">
        <v>1</v>
      </c>
      <c r="BC125" s="15">
        <v>1</v>
      </c>
      <c r="BD125" s="15"/>
      <c r="BE125" s="15"/>
      <c r="BF125" s="15"/>
      <c r="BG125" s="15"/>
      <c r="BH125" s="15"/>
      <c r="BI125" s="15"/>
      <c r="BJ125" s="15"/>
      <c r="BK125" s="15">
        <v>1</v>
      </c>
      <c r="BL125" s="15"/>
      <c r="BM125" s="15"/>
      <c r="BN125" s="15"/>
      <c r="BO125" s="15"/>
      <c r="BP125" s="15">
        <v>1</v>
      </c>
      <c r="BQ125" s="19"/>
      <c r="BR125" s="19">
        <f t="shared" si="36"/>
        <v>4</v>
      </c>
      <c r="BS125" s="15"/>
      <c r="BT125" s="15"/>
      <c r="BU125" s="15"/>
      <c r="BV125" s="19"/>
      <c r="BW125" s="19"/>
      <c r="BX125" s="19">
        <v>1</v>
      </c>
      <c r="BY125" s="15"/>
      <c r="BZ125" s="15">
        <v>1</v>
      </c>
      <c r="CA125" s="19"/>
      <c r="CB125" s="19"/>
      <c r="CC125" s="37">
        <f t="shared" si="37"/>
        <v>2</v>
      </c>
      <c r="CD125" s="15"/>
      <c r="CE125" s="19">
        <v>1</v>
      </c>
      <c r="CF125" s="19">
        <f t="shared" si="38"/>
        <v>1</v>
      </c>
      <c r="CG125" s="20">
        <f t="shared" si="39"/>
        <v>3</v>
      </c>
      <c r="CH125" s="19">
        <v>1</v>
      </c>
      <c r="CI125" s="40"/>
      <c r="CJ125" s="40">
        <v>1</v>
      </c>
      <c r="CK125" s="46"/>
      <c r="CL125" s="19"/>
      <c r="CM125" s="19"/>
      <c r="CN125" s="19">
        <f t="shared" si="40"/>
        <v>2</v>
      </c>
      <c r="CO125" s="14">
        <f t="shared" si="41"/>
        <v>15</v>
      </c>
      <c r="CP125" s="14"/>
      <c r="CQ125" s="14">
        <f t="shared" si="42"/>
        <v>1</v>
      </c>
      <c r="CR125" s="15">
        <f t="shared" si="43"/>
        <v>2</v>
      </c>
      <c r="CS125" s="15">
        <f t="shared" si="44"/>
        <v>1</v>
      </c>
      <c r="CT125" s="15">
        <f t="shared" si="45"/>
        <v>0</v>
      </c>
      <c r="CU125" s="15">
        <f t="shared" si="46"/>
        <v>1</v>
      </c>
      <c r="CV125" s="15">
        <f t="shared" si="47"/>
        <v>1</v>
      </c>
      <c r="CW125" s="15">
        <f t="shared" si="48"/>
        <v>1</v>
      </c>
      <c r="CX125" s="15">
        <f t="shared" si="49"/>
        <v>0</v>
      </c>
      <c r="CY125" s="15">
        <f t="shared" si="50"/>
        <v>1</v>
      </c>
      <c r="CZ125" s="15">
        <f t="shared" si="51"/>
        <v>1</v>
      </c>
      <c r="DA125" s="15">
        <f t="shared" si="62"/>
        <v>1</v>
      </c>
      <c r="DB125" s="15">
        <f t="shared" si="53"/>
        <v>1</v>
      </c>
      <c r="DC125" s="15">
        <f t="shared" si="54"/>
        <v>0</v>
      </c>
      <c r="DD125" s="15">
        <f t="shared" si="55"/>
        <v>1</v>
      </c>
      <c r="DE125" s="15">
        <f t="shared" si="56"/>
        <v>0</v>
      </c>
      <c r="DF125" s="15">
        <f t="shared" si="57"/>
        <v>0</v>
      </c>
      <c r="DG125" s="16">
        <f t="shared" si="58"/>
        <v>12</v>
      </c>
      <c r="DH125" s="17"/>
      <c r="DI125" s="17"/>
      <c r="DJ125" s="17"/>
    </row>
    <row r="126" spans="1:114" ht="19.5" customHeight="1" x14ac:dyDescent="0.35">
      <c r="A126" s="19">
        <v>81</v>
      </c>
      <c r="B126" s="18" t="s">
        <v>154</v>
      </c>
      <c r="C126" s="15"/>
      <c r="D126" s="15"/>
      <c r="E126" s="15"/>
      <c r="F126" s="15"/>
      <c r="G126" s="15">
        <v>1</v>
      </c>
      <c r="H126" s="15"/>
      <c r="I126" s="15"/>
      <c r="J126" s="15"/>
      <c r="K126" s="15"/>
      <c r="L126" s="15">
        <v>1</v>
      </c>
      <c r="M126" s="15">
        <v>2</v>
      </c>
      <c r="N126" s="15"/>
      <c r="O126" s="15">
        <v>1</v>
      </c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>
        <v>1</v>
      </c>
      <c r="AJ126" s="15"/>
      <c r="AK126" s="15"/>
      <c r="AL126" s="15"/>
      <c r="AM126" s="15"/>
      <c r="AN126" s="15">
        <v>2</v>
      </c>
      <c r="AO126" s="9">
        <f t="shared" si="34"/>
        <v>8</v>
      </c>
      <c r="AP126" s="29">
        <v>7</v>
      </c>
      <c r="AQ126" s="15"/>
      <c r="AR126" s="15"/>
      <c r="AS126" s="15"/>
      <c r="AT126" s="15">
        <v>1</v>
      </c>
      <c r="AU126" s="15"/>
      <c r="AV126" s="15">
        <f t="shared" si="69"/>
        <v>1</v>
      </c>
      <c r="AW126" s="15"/>
      <c r="AX126" s="15"/>
      <c r="AY126" s="15"/>
      <c r="AZ126" s="15"/>
      <c r="BA126" s="15"/>
      <c r="BB126" s="15">
        <v>2</v>
      </c>
      <c r="BC126" s="15">
        <v>1</v>
      </c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>
        <v>2</v>
      </c>
      <c r="BQ126" s="19"/>
      <c r="BR126" s="19">
        <f t="shared" si="36"/>
        <v>5</v>
      </c>
      <c r="BS126" s="29"/>
      <c r="BT126" s="29">
        <v>1</v>
      </c>
      <c r="BU126" s="29"/>
      <c r="BV126" s="30"/>
      <c r="BW126" s="30"/>
      <c r="BX126" s="30">
        <v>1</v>
      </c>
      <c r="BY126" s="29">
        <v>1</v>
      </c>
      <c r="BZ126" s="29">
        <v>1</v>
      </c>
      <c r="CA126" s="30"/>
      <c r="CB126" s="30"/>
      <c r="CC126" s="37">
        <f t="shared" si="37"/>
        <v>4</v>
      </c>
      <c r="CD126" s="29"/>
      <c r="CE126" s="30">
        <v>1</v>
      </c>
      <c r="CF126" s="19">
        <f t="shared" si="38"/>
        <v>1</v>
      </c>
      <c r="CG126" s="20">
        <f t="shared" si="39"/>
        <v>5</v>
      </c>
      <c r="CH126" s="30">
        <v>1</v>
      </c>
      <c r="CI126" s="40"/>
      <c r="CJ126" s="40">
        <v>1</v>
      </c>
      <c r="CK126" s="41"/>
      <c r="CL126" s="30"/>
      <c r="CM126" s="30"/>
      <c r="CN126" s="19">
        <f t="shared" si="40"/>
        <v>2</v>
      </c>
      <c r="CO126" s="14">
        <f t="shared" si="41"/>
        <v>21</v>
      </c>
      <c r="CP126" s="14"/>
      <c r="CQ126" s="14">
        <f t="shared" si="42"/>
        <v>1</v>
      </c>
      <c r="CR126" s="15">
        <f t="shared" si="43"/>
        <v>3</v>
      </c>
      <c r="CS126" s="15">
        <f t="shared" si="44"/>
        <v>2</v>
      </c>
      <c r="CT126" s="15">
        <f t="shared" si="45"/>
        <v>1</v>
      </c>
      <c r="CU126" s="15">
        <f t="shared" si="46"/>
        <v>1</v>
      </c>
      <c r="CV126" s="15">
        <f t="shared" si="47"/>
        <v>1</v>
      </c>
      <c r="CW126" s="15">
        <f t="shared" si="48"/>
        <v>1</v>
      </c>
      <c r="CX126" s="15">
        <f t="shared" si="49"/>
        <v>0</v>
      </c>
      <c r="CY126" s="15">
        <f t="shared" si="50"/>
        <v>1</v>
      </c>
      <c r="CZ126" s="15">
        <f t="shared" si="51"/>
        <v>2</v>
      </c>
      <c r="DA126" s="15">
        <f t="shared" si="62"/>
        <v>2</v>
      </c>
      <c r="DB126" s="15">
        <f t="shared" si="53"/>
        <v>1</v>
      </c>
      <c r="DC126" s="15">
        <f t="shared" si="54"/>
        <v>1</v>
      </c>
      <c r="DD126" s="15">
        <f t="shared" si="55"/>
        <v>0</v>
      </c>
      <c r="DE126" s="15">
        <f t="shared" si="56"/>
        <v>1</v>
      </c>
      <c r="DF126" s="15">
        <f t="shared" si="57"/>
        <v>0</v>
      </c>
      <c r="DG126" s="16">
        <f t="shared" si="58"/>
        <v>18</v>
      </c>
      <c r="DH126" s="17"/>
      <c r="DI126" s="17"/>
      <c r="DJ126" s="17"/>
    </row>
    <row r="127" spans="1:114" ht="19.5" customHeight="1" x14ac:dyDescent="0.35">
      <c r="A127" s="19">
        <v>82</v>
      </c>
      <c r="B127" s="18" t="s">
        <v>155</v>
      </c>
      <c r="C127" s="15"/>
      <c r="D127" s="15"/>
      <c r="E127" s="15"/>
      <c r="F127" s="15"/>
      <c r="G127" s="15"/>
      <c r="H127" s="15"/>
      <c r="I127" s="15"/>
      <c r="J127" s="15">
        <v>1</v>
      </c>
      <c r="K127" s="15"/>
      <c r="L127" s="15"/>
      <c r="M127" s="15">
        <v>1</v>
      </c>
      <c r="N127" s="15"/>
      <c r="O127" s="48">
        <v>1</v>
      </c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>
        <v>1</v>
      </c>
      <c r="AK127" s="15"/>
      <c r="AL127" s="15"/>
      <c r="AM127" s="15"/>
      <c r="AN127" s="15">
        <v>1</v>
      </c>
      <c r="AO127" s="9">
        <f t="shared" si="34"/>
        <v>5</v>
      </c>
      <c r="AP127" s="29">
        <v>2</v>
      </c>
      <c r="AQ127" s="15"/>
      <c r="AR127" s="15"/>
      <c r="AS127" s="15"/>
      <c r="AT127" s="15">
        <v>1</v>
      </c>
      <c r="AU127" s="15">
        <v>1</v>
      </c>
      <c r="AV127" s="15">
        <f t="shared" si="69"/>
        <v>2</v>
      </c>
      <c r="AW127" s="15"/>
      <c r="AX127" s="15"/>
      <c r="AY127" s="15"/>
      <c r="AZ127" s="15"/>
      <c r="BA127" s="15"/>
      <c r="BB127" s="15">
        <v>1</v>
      </c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>
        <v>1</v>
      </c>
      <c r="BQ127" s="19"/>
      <c r="BR127" s="19">
        <f t="shared" si="36"/>
        <v>2</v>
      </c>
      <c r="BS127" s="29"/>
      <c r="BT127" s="29"/>
      <c r="BU127" s="29"/>
      <c r="BV127" s="30"/>
      <c r="BW127" s="30"/>
      <c r="BX127" s="30"/>
      <c r="BY127" s="29"/>
      <c r="BZ127" s="29">
        <v>1</v>
      </c>
      <c r="CA127" s="30"/>
      <c r="CB127" s="30"/>
      <c r="CC127" s="37">
        <f t="shared" si="37"/>
        <v>1</v>
      </c>
      <c r="CD127" s="29"/>
      <c r="CE127" s="30">
        <v>1</v>
      </c>
      <c r="CF127" s="19">
        <f t="shared" si="38"/>
        <v>1</v>
      </c>
      <c r="CG127" s="20">
        <f t="shared" si="39"/>
        <v>2</v>
      </c>
      <c r="CH127" s="30">
        <v>1</v>
      </c>
      <c r="CI127" s="40"/>
      <c r="CJ127" s="40"/>
      <c r="CK127" s="41"/>
      <c r="CL127" s="30"/>
      <c r="CM127" s="30"/>
      <c r="CN127" s="19">
        <f t="shared" si="40"/>
        <v>1</v>
      </c>
      <c r="CO127" s="14">
        <f t="shared" si="41"/>
        <v>12</v>
      </c>
      <c r="CP127" s="14"/>
      <c r="CQ127" s="14">
        <f t="shared" si="42"/>
        <v>1</v>
      </c>
      <c r="CR127" s="15">
        <f t="shared" si="43"/>
        <v>1</v>
      </c>
      <c r="CS127" s="15">
        <f t="shared" si="44"/>
        <v>1</v>
      </c>
      <c r="CT127" s="15">
        <f t="shared" si="45"/>
        <v>0</v>
      </c>
      <c r="CU127" s="15">
        <f t="shared" si="46"/>
        <v>1</v>
      </c>
      <c r="CV127" s="15">
        <f t="shared" si="47"/>
        <v>1</v>
      </c>
      <c r="CW127" s="15">
        <f t="shared" si="48"/>
        <v>0</v>
      </c>
      <c r="CX127" s="15">
        <f t="shared" si="49"/>
        <v>0</v>
      </c>
      <c r="CY127" s="15">
        <f t="shared" si="50"/>
        <v>0</v>
      </c>
      <c r="CZ127" s="15">
        <f t="shared" si="51"/>
        <v>1</v>
      </c>
      <c r="DA127" s="15">
        <f t="shared" si="62"/>
        <v>1</v>
      </c>
      <c r="DB127" s="15">
        <f t="shared" si="53"/>
        <v>1</v>
      </c>
      <c r="DC127" s="15">
        <f t="shared" si="54"/>
        <v>1</v>
      </c>
      <c r="DD127" s="15">
        <f t="shared" si="55"/>
        <v>0</v>
      </c>
      <c r="DE127" s="15">
        <f t="shared" si="56"/>
        <v>0</v>
      </c>
      <c r="DF127" s="15">
        <f t="shared" si="57"/>
        <v>0</v>
      </c>
      <c r="DG127" s="16">
        <f t="shared" si="58"/>
        <v>9</v>
      </c>
      <c r="DH127" s="17"/>
      <c r="DI127" s="17"/>
      <c r="DJ127" s="17"/>
    </row>
    <row r="128" spans="1:114" ht="19.5" customHeight="1" x14ac:dyDescent="0.35">
      <c r="A128" s="19">
        <v>83</v>
      </c>
      <c r="B128" s="18" t="s">
        <v>156</v>
      </c>
      <c r="C128" s="15"/>
      <c r="D128" s="15"/>
      <c r="E128" s="15"/>
      <c r="F128" s="15"/>
      <c r="G128" s="15">
        <v>1</v>
      </c>
      <c r="H128" s="15"/>
      <c r="I128" s="15"/>
      <c r="J128" s="15"/>
      <c r="K128" s="15"/>
      <c r="L128" s="15">
        <v>1</v>
      </c>
      <c r="M128" s="15">
        <v>1</v>
      </c>
      <c r="N128" s="15"/>
      <c r="O128" s="15"/>
      <c r="P128" s="15">
        <v>1</v>
      </c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>
        <v>1</v>
      </c>
      <c r="AK128" s="15"/>
      <c r="AL128" s="15"/>
      <c r="AM128" s="15">
        <v>1</v>
      </c>
      <c r="AN128" s="15"/>
      <c r="AO128" s="9">
        <f t="shared" si="34"/>
        <v>6</v>
      </c>
      <c r="AP128" s="15">
        <v>6</v>
      </c>
      <c r="AQ128" s="15"/>
      <c r="AR128" s="15">
        <v>1</v>
      </c>
      <c r="AS128" s="15"/>
      <c r="AT128" s="15">
        <v>1</v>
      </c>
      <c r="AU128" s="15"/>
      <c r="AV128" s="15">
        <f t="shared" si="69"/>
        <v>2</v>
      </c>
      <c r="AW128" s="15"/>
      <c r="AX128" s="15"/>
      <c r="AY128" s="15"/>
      <c r="AZ128" s="15"/>
      <c r="BA128" s="15"/>
      <c r="BB128" s="15"/>
      <c r="BC128" s="15">
        <v>1</v>
      </c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>
        <v>1</v>
      </c>
      <c r="BQ128" s="19"/>
      <c r="BR128" s="19">
        <f t="shared" si="36"/>
        <v>2</v>
      </c>
      <c r="BS128" s="29"/>
      <c r="BT128" s="29"/>
      <c r="BU128" s="29"/>
      <c r="BV128" s="30"/>
      <c r="BW128" s="30"/>
      <c r="BX128" s="30"/>
      <c r="BY128" s="29">
        <v>1</v>
      </c>
      <c r="BZ128" s="29"/>
      <c r="CA128" s="30"/>
      <c r="CB128" s="30"/>
      <c r="CC128" s="37">
        <f t="shared" si="37"/>
        <v>1</v>
      </c>
      <c r="CD128" s="29"/>
      <c r="CE128" s="30">
        <v>1</v>
      </c>
      <c r="CF128" s="19">
        <f t="shared" si="38"/>
        <v>1</v>
      </c>
      <c r="CG128" s="20">
        <f t="shared" si="39"/>
        <v>2</v>
      </c>
      <c r="CH128" s="30">
        <v>1</v>
      </c>
      <c r="CI128" s="40"/>
      <c r="CJ128" s="40">
        <v>1</v>
      </c>
      <c r="CK128" s="41"/>
      <c r="CL128" s="30"/>
      <c r="CM128" s="30"/>
      <c r="CN128" s="19">
        <f t="shared" si="40"/>
        <v>2</v>
      </c>
      <c r="CO128" s="14">
        <f t="shared" si="41"/>
        <v>14</v>
      </c>
      <c r="CP128" s="14"/>
      <c r="CQ128" s="14">
        <f t="shared" si="42"/>
        <v>1</v>
      </c>
      <c r="CR128" s="15">
        <f t="shared" si="43"/>
        <v>2</v>
      </c>
      <c r="CS128" s="15">
        <f t="shared" si="44"/>
        <v>0</v>
      </c>
      <c r="CT128" s="15">
        <f t="shared" si="45"/>
        <v>0</v>
      </c>
      <c r="CU128" s="15">
        <f t="shared" si="46"/>
        <v>1</v>
      </c>
      <c r="CV128" s="15">
        <f t="shared" si="47"/>
        <v>1</v>
      </c>
      <c r="CW128" s="15">
        <f t="shared" si="48"/>
        <v>1</v>
      </c>
      <c r="CX128" s="15">
        <f t="shared" si="49"/>
        <v>0</v>
      </c>
      <c r="CY128" s="15">
        <f t="shared" si="50"/>
        <v>0</v>
      </c>
      <c r="CZ128" s="15">
        <f t="shared" si="51"/>
        <v>1</v>
      </c>
      <c r="DA128" s="15">
        <f t="shared" si="62"/>
        <v>1</v>
      </c>
      <c r="DB128" s="15">
        <f t="shared" si="53"/>
        <v>0</v>
      </c>
      <c r="DC128" s="15">
        <f t="shared" si="54"/>
        <v>1</v>
      </c>
      <c r="DD128" s="15">
        <f t="shared" si="55"/>
        <v>0</v>
      </c>
      <c r="DE128" s="15">
        <f t="shared" si="56"/>
        <v>1</v>
      </c>
      <c r="DF128" s="15">
        <f t="shared" si="57"/>
        <v>0</v>
      </c>
      <c r="DG128" s="16">
        <f t="shared" si="58"/>
        <v>10</v>
      </c>
      <c r="DH128" s="17"/>
      <c r="DI128" s="17"/>
      <c r="DJ128" s="17"/>
    </row>
    <row r="129" spans="1:114" ht="19.5" customHeight="1" x14ac:dyDescent="0.35">
      <c r="A129" s="19">
        <v>84</v>
      </c>
      <c r="B129" s="18" t="s">
        <v>157</v>
      </c>
      <c r="C129" s="15"/>
      <c r="D129" s="15"/>
      <c r="E129" s="15"/>
      <c r="F129" s="15"/>
      <c r="G129" s="15"/>
      <c r="H129" s="15"/>
      <c r="I129" s="15">
        <v>1</v>
      </c>
      <c r="J129" s="15"/>
      <c r="K129" s="15"/>
      <c r="L129" s="15">
        <v>1</v>
      </c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>
        <v>1</v>
      </c>
      <c r="AJ129" s="15">
        <v>1</v>
      </c>
      <c r="AK129" s="15"/>
      <c r="AL129" s="15"/>
      <c r="AM129" s="15">
        <v>1</v>
      </c>
      <c r="AN129" s="15"/>
      <c r="AO129" s="9">
        <f t="shared" si="34"/>
        <v>5</v>
      </c>
      <c r="AP129" s="15">
        <v>3</v>
      </c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>
        <v>1</v>
      </c>
      <c r="BC129" s="15"/>
      <c r="BD129" s="15"/>
      <c r="BE129" s="15"/>
      <c r="BF129" s="15"/>
      <c r="BG129" s="15"/>
      <c r="BH129" s="15"/>
      <c r="BI129" s="15"/>
      <c r="BJ129" s="15"/>
      <c r="BK129" s="15">
        <v>1</v>
      </c>
      <c r="BL129" s="15"/>
      <c r="BM129" s="15"/>
      <c r="BN129" s="15">
        <v>1</v>
      </c>
      <c r="BO129" s="15"/>
      <c r="BP129" s="15">
        <v>1</v>
      </c>
      <c r="BQ129" s="19"/>
      <c r="BR129" s="19">
        <f t="shared" si="36"/>
        <v>4</v>
      </c>
      <c r="BS129" s="29"/>
      <c r="BT129" s="29"/>
      <c r="BU129" s="29"/>
      <c r="BV129" s="30"/>
      <c r="BW129" s="30"/>
      <c r="BX129" s="30"/>
      <c r="BY129" s="29"/>
      <c r="BZ129" s="29">
        <v>1</v>
      </c>
      <c r="CA129" s="30"/>
      <c r="CB129" s="30"/>
      <c r="CC129" s="37">
        <f t="shared" si="37"/>
        <v>1</v>
      </c>
      <c r="CD129" s="29"/>
      <c r="CE129" s="30">
        <v>1</v>
      </c>
      <c r="CF129" s="19">
        <f t="shared" si="38"/>
        <v>1</v>
      </c>
      <c r="CG129" s="20">
        <f t="shared" si="39"/>
        <v>2</v>
      </c>
      <c r="CH129" s="30">
        <v>2</v>
      </c>
      <c r="CI129" s="40"/>
      <c r="CJ129" s="40">
        <v>1</v>
      </c>
      <c r="CK129" s="41"/>
      <c r="CL129" s="30"/>
      <c r="CM129" s="30"/>
      <c r="CN129" s="19">
        <f t="shared" si="40"/>
        <v>3</v>
      </c>
      <c r="CO129" s="14">
        <f t="shared" si="41"/>
        <v>14</v>
      </c>
      <c r="CP129" s="14"/>
      <c r="CQ129" s="14">
        <f t="shared" si="42"/>
        <v>1</v>
      </c>
      <c r="CR129" s="15">
        <f t="shared" si="43"/>
        <v>1</v>
      </c>
      <c r="CS129" s="15">
        <f t="shared" si="44"/>
        <v>1</v>
      </c>
      <c r="CT129" s="15">
        <f t="shared" si="45"/>
        <v>0</v>
      </c>
      <c r="CU129" s="15">
        <f t="shared" si="46"/>
        <v>0</v>
      </c>
      <c r="CV129" s="15">
        <f t="shared" si="47"/>
        <v>2</v>
      </c>
      <c r="CW129" s="15">
        <f t="shared" si="48"/>
        <v>0</v>
      </c>
      <c r="CX129" s="15">
        <f t="shared" si="49"/>
        <v>1</v>
      </c>
      <c r="CY129" s="15">
        <f t="shared" si="50"/>
        <v>0</v>
      </c>
      <c r="CZ129" s="15">
        <f t="shared" si="51"/>
        <v>1</v>
      </c>
      <c r="DA129" s="15">
        <f t="shared" si="62"/>
        <v>1</v>
      </c>
      <c r="DB129" s="15">
        <f t="shared" si="53"/>
        <v>1</v>
      </c>
      <c r="DC129" s="15">
        <f t="shared" si="54"/>
        <v>0</v>
      </c>
      <c r="DD129" s="15">
        <f t="shared" si="55"/>
        <v>1</v>
      </c>
      <c r="DE129" s="15">
        <f t="shared" si="56"/>
        <v>0</v>
      </c>
      <c r="DF129" s="15">
        <f t="shared" si="57"/>
        <v>0</v>
      </c>
      <c r="DG129" s="16">
        <f t="shared" si="58"/>
        <v>10</v>
      </c>
      <c r="DH129" s="17"/>
      <c r="DI129" s="17"/>
      <c r="DJ129" s="17"/>
    </row>
    <row r="130" spans="1:114" ht="19.5" customHeight="1" x14ac:dyDescent="0.35">
      <c r="A130" s="19">
        <v>85</v>
      </c>
      <c r="B130" s="34" t="s">
        <v>158</v>
      </c>
      <c r="C130" s="15"/>
      <c r="D130" s="15"/>
      <c r="E130" s="15"/>
      <c r="F130" s="15"/>
      <c r="G130" s="15">
        <v>1</v>
      </c>
      <c r="H130" s="15"/>
      <c r="I130" s="15"/>
      <c r="J130" s="15"/>
      <c r="K130" s="15"/>
      <c r="L130" s="15">
        <v>2</v>
      </c>
      <c r="M130" s="15">
        <v>2</v>
      </c>
      <c r="N130" s="15"/>
      <c r="O130" s="15">
        <v>1</v>
      </c>
      <c r="P130" s="15">
        <v>1</v>
      </c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>
        <v>2</v>
      </c>
      <c r="AN130" s="15"/>
      <c r="AO130" s="9">
        <f t="shared" si="34"/>
        <v>9</v>
      </c>
      <c r="AP130" s="29">
        <v>16</v>
      </c>
      <c r="AQ130" s="15"/>
      <c r="AR130" s="15"/>
      <c r="AS130" s="15"/>
      <c r="AT130" s="15">
        <v>1</v>
      </c>
      <c r="AU130" s="15">
        <v>1</v>
      </c>
      <c r="AV130" s="15">
        <f>SUM(AQ130:AU130)</f>
        <v>2</v>
      </c>
      <c r="AW130" s="15"/>
      <c r="AX130" s="15"/>
      <c r="AY130" s="15"/>
      <c r="AZ130" s="15"/>
      <c r="BA130" s="15"/>
      <c r="BB130" s="15">
        <v>6</v>
      </c>
      <c r="BC130" s="15">
        <v>3</v>
      </c>
      <c r="BD130" s="15"/>
      <c r="BE130" s="15">
        <v>2</v>
      </c>
      <c r="BF130" s="15"/>
      <c r="BG130" s="15"/>
      <c r="BH130" s="15"/>
      <c r="BI130" s="15"/>
      <c r="BJ130" s="15"/>
      <c r="BK130" s="15">
        <v>1</v>
      </c>
      <c r="BL130" s="15"/>
      <c r="BM130" s="15"/>
      <c r="BN130" s="15">
        <v>1</v>
      </c>
      <c r="BO130" s="15"/>
      <c r="BP130" s="15">
        <v>4</v>
      </c>
      <c r="BQ130" s="19"/>
      <c r="BR130" s="19">
        <f t="shared" si="36"/>
        <v>17</v>
      </c>
      <c r="BS130" s="29"/>
      <c r="BT130" s="29"/>
      <c r="BU130" s="29"/>
      <c r="BV130" s="30"/>
      <c r="BW130" s="30"/>
      <c r="BX130" s="30">
        <v>1</v>
      </c>
      <c r="BY130" s="29"/>
      <c r="BZ130" s="29"/>
      <c r="CA130" s="30"/>
      <c r="CB130" s="30"/>
      <c r="CC130" s="37">
        <f t="shared" si="37"/>
        <v>1</v>
      </c>
      <c r="CD130" s="29"/>
      <c r="CE130" s="30">
        <v>1</v>
      </c>
      <c r="CF130" s="19">
        <f t="shared" si="38"/>
        <v>1</v>
      </c>
      <c r="CG130" s="20">
        <f t="shared" si="39"/>
        <v>2</v>
      </c>
      <c r="CH130" s="30">
        <v>1</v>
      </c>
      <c r="CI130" s="40"/>
      <c r="CJ130" s="40"/>
      <c r="CK130" s="41">
        <v>1</v>
      </c>
      <c r="CL130" s="30">
        <v>1</v>
      </c>
      <c r="CM130" s="30"/>
      <c r="CN130" s="19">
        <f t="shared" si="40"/>
        <v>3</v>
      </c>
      <c r="CO130" s="14">
        <f t="shared" si="41"/>
        <v>33</v>
      </c>
      <c r="CP130" s="14"/>
      <c r="CQ130" s="14">
        <f t="shared" si="42"/>
        <v>1</v>
      </c>
      <c r="CR130" s="15">
        <f t="shared" si="43"/>
        <v>4</v>
      </c>
      <c r="CS130" s="15">
        <f t="shared" si="44"/>
        <v>6</v>
      </c>
      <c r="CT130" s="15">
        <f t="shared" si="45"/>
        <v>0</v>
      </c>
      <c r="CU130" s="15">
        <f t="shared" si="46"/>
        <v>2</v>
      </c>
      <c r="CV130" s="15">
        <f t="shared" si="47"/>
        <v>0</v>
      </c>
      <c r="CW130" s="15">
        <f t="shared" si="48"/>
        <v>3</v>
      </c>
      <c r="CX130" s="15">
        <f t="shared" si="49"/>
        <v>1</v>
      </c>
      <c r="CY130" s="15">
        <f t="shared" si="50"/>
        <v>1</v>
      </c>
      <c r="CZ130" s="15">
        <f t="shared" si="51"/>
        <v>2</v>
      </c>
      <c r="DA130" s="15">
        <f t="shared" si="62"/>
        <v>4</v>
      </c>
      <c r="DB130" s="15">
        <f t="shared" si="53"/>
        <v>0</v>
      </c>
      <c r="DC130" s="15">
        <f t="shared" si="54"/>
        <v>1</v>
      </c>
      <c r="DD130" s="15">
        <f t="shared" si="55"/>
        <v>1</v>
      </c>
      <c r="DE130" s="15">
        <f t="shared" si="56"/>
        <v>0</v>
      </c>
      <c r="DF130" s="15">
        <f t="shared" si="57"/>
        <v>0</v>
      </c>
      <c r="DG130" s="16">
        <f t="shared" si="58"/>
        <v>26</v>
      </c>
      <c r="DH130" s="17"/>
      <c r="DI130" s="17"/>
      <c r="DJ130" s="17"/>
    </row>
    <row r="131" spans="1:114" ht="19.5" customHeight="1" x14ac:dyDescent="0.35">
      <c r="A131" s="19">
        <v>86</v>
      </c>
      <c r="B131" s="34" t="s">
        <v>159</v>
      </c>
      <c r="C131" s="15"/>
      <c r="D131" s="15"/>
      <c r="E131" s="15"/>
      <c r="F131" s="15"/>
      <c r="G131" s="15"/>
      <c r="H131" s="15"/>
      <c r="I131" s="15">
        <v>1</v>
      </c>
      <c r="J131" s="15"/>
      <c r="K131" s="15"/>
      <c r="L131" s="15"/>
      <c r="M131" s="15">
        <v>1</v>
      </c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>
        <v>1</v>
      </c>
      <c r="AJ131" s="15">
        <v>1</v>
      </c>
      <c r="AK131" s="15"/>
      <c r="AL131" s="15"/>
      <c r="AM131" s="15">
        <v>1</v>
      </c>
      <c r="AN131" s="15"/>
      <c r="AO131" s="9">
        <f t="shared" si="34"/>
        <v>5</v>
      </c>
      <c r="AP131" s="29">
        <v>5</v>
      </c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>
        <v>1</v>
      </c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>
        <v>1</v>
      </c>
      <c r="BO131" s="15"/>
      <c r="BP131" s="15">
        <v>1</v>
      </c>
      <c r="BQ131" s="19"/>
      <c r="BR131" s="19">
        <f t="shared" si="36"/>
        <v>3</v>
      </c>
      <c r="BS131" s="29"/>
      <c r="BT131" s="29"/>
      <c r="BU131" s="29"/>
      <c r="BV131" s="30"/>
      <c r="BW131" s="30"/>
      <c r="BX131" s="30"/>
      <c r="BY131" s="29">
        <v>1</v>
      </c>
      <c r="BZ131" s="29"/>
      <c r="CA131" s="30"/>
      <c r="CB131" s="30"/>
      <c r="CC131" s="37">
        <f t="shared" si="37"/>
        <v>1</v>
      </c>
      <c r="CD131" s="29"/>
      <c r="CE131" s="30">
        <v>1</v>
      </c>
      <c r="CF131" s="19">
        <f t="shared" si="38"/>
        <v>1</v>
      </c>
      <c r="CG131" s="20">
        <f t="shared" si="39"/>
        <v>2</v>
      </c>
      <c r="CH131" s="30">
        <v>1</v>
      </c>
      <c r="CI131" s="40"/>
      <c r="CJ131" s="40">
        <v>1</v>
      </c>
      <c r="CK131" s="41"/>
      <c r="CL131" s="30"/>
      <c r="CM131" s="30"/>
      <c r="CN131" s="19">
        <f t="shared" si="40"/>
        <v>2</v>
      </c>
      <c r="CO131" s="14">
        <f t="shared" si="41"/>
        <v>12</v>
      </c>
      <c r="CP131" s="14"/>
      <c r="CQ131" s="14">
        <f t="shared" si="42"/>
        <v>1</v>
      </c>
      <c r="CR131" s="15">
        <f t="shared" si="43"/>
        <v>1</v>
      </c>
      <c r="CS131" s="15">
        <f t="shared" si="44"/>
        <v>1</v>
      </c>
      <c r="CT131" s="15">
        <f t="shared" si="45"/>
        <v>0</v>
      </c>
      <c r="CU131" s="15">
        <f t="shared" si="46"/>
        <v>0</v>
      </c>
      <c r="CV131" s="15">
        <f t="shared" si="47"/>
        <v>2</v>
      </c>
      <c r="CW131" s="15">
        <f t="shared" si="48"/>
        <v>0</v>
      </c>
      <c r="CX131" s="15">
        <f t="shared" si="49"/>
        <v>1</v>
      </c>
      <c r="CY131" s="15">
        <f t="shared" si="50"/>
        <v>0</v>
      </c>
      <c r="CZ131" s="15">
        <f t="shared" si="51"/>
        <v>1</v>
      </c>
      <c r="DA131" s="15">
        <f t="shared" si="62"/>
        <v>1</v>
      </c>
      <c r="DB131" s="15">
        <f t="shared" si="53"/>
        <v>0</v>
      </c>
      <c r="DC131" s="15">
        <f t="shared" si="54"/>
        <v>0</v>
      </c>
      <c r="DD131" s="15">
        <f t="shared" si="55"/>
        <v>0</v>
      </c>
      <c r="DE131" s="15">
        <f t="shared" si="56"/>
        <v>1</v>
      </c>
      <c r="DF131" s="15">
        <f t="shared" si="57"/>
        <v>0</v>
      </c>
      <c r="DG131" s="16">
        <f t="shared" si="58"/>
        <v>9</v>
      </c>
      <c r="DH131" s="17"/>
      <c r="DI131" s="17"/>
      <c r="DJ131" s="17"/>
    </row>
    <row r="132" spans="1:114" ht="19.5" customHeight="1" x14ac:dyDescent="0.35">
      <c r="A132" s="19">
        <v>87</v>
      </c>
      <c r="B132" s="34" t="s">
        <v>160</v>
      </c>
      <c r="C132" s="15"/>
      <c r="D132" s="15"/>
      <c r="E132" s="15"/>
      <c r="F132" s="15"/>
      <c r="G132" s="15">
        <v>1</v>
      </c>
      <c r="H132" s="15"/>
      <c r="I132" s="15"/>
      <c r="J132" s="15"/>
      <c r="K132" s="15"/>
      <c r="L132" s="15">
        <v>1</v>
      </c>
      <c r="M132" s="15">
        <v>1</v>
      </c>
      <c r="N132" s="15"/>
      <c r="O132" s="15">
        <v>1</v>
      </c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>
        <v>1</v>
      </c>
      <c r="AK132" s="15"/>
      <c r="AL132" s="15"/>
      <c r="AM132" s="15">
        <v>1</v>
      </c>
      <c r="AN132" s="15"/>
      <c r="AO132" s="9">
        <f t="shared" si="34"/>
        <v>6</v>
      </c>
      <c r="AP132" s="15">
        <v>4</v>
      </c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>
        <v>2</v>
      </c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>
        <v>1</v>
      </c>
      <c r="BQ132" s="19"/>
      <c r="BR132" s="19">
        <f t="shared" si="36"/>
        <v>3</v>
      </c>
      <c r="BS132" s="15"/>
      <c r="BT132" s="15"/>
      <c r="BU132" s="15"/>
      <c r="BV132" s="19"/>
      <c r="BW132" s="19"/>
      <c r="BX132" s="19"/>
      <c r="BY132" s="15">
        <v>1</v>
      </c>
      <c r="BZ132" s="15"/>
      <c r="CA132" s="19"/>
      <c r="CB132" s="19"/>
      <c r="CC132" s="37">
        <f t="shared" si="37"/>
        <v>1</v>
      </c>
      <c r="CD132" s="15"/>
      <c r="CE132" s="19">
        <v>1</v>
      </c>
      <c r="CF132" s="19">
        <f t="shared" si="38"/>
        <v>1</v>
      </c>
      <c r="CG132" s="20">
        <f t="shared" si="39"/>
        <v>2</v>
      </c>
      <c r="CH132" s="19">
        <v>1</v>
      </c>
      <c r="CI132" s="40"/>
      <c r="CJ132" s="40">
        <v>1</v>
      </c>
      <c r="CK132" s="46"/>
      <c r="CL132" s="19"/>
      <c r="CM132" s="19"/>
      <c r="CN132" s="19">
        <f t="shared" si="40"/>
        <v>2</v>
      </c>
      <c r="CO132" s="14">
        <f t="shared" si="41"/>
        <v>13</v>
      </c>
      <c r="CP132" s="14"/>
      <c r="CQ132" s="14">
        <f t="shared" si="42"/>
        <v>1</v>
      </c>
      <c r="CR132" s="15">
        <f t="shared" si="43"/>
        <v>2</v>
      </c>
      <c r="CS132" s="15">
        <f t="shared" si="44"/>
        <v>2</v>
      </c>
      <c r="CT132" s="15">
        <f t="shared" si="45"/>
        <v>0</v>
      </c>
      <c r="CU132" s="15">
        <f t="shared" si="46"/>
        <v>1</v>
      </c>
      <c r="CV132" s="15">
        <f t="shared" si="47"/>
        <v>1</v>
      </c>
      <c r="CW132" s="15">
        <f t="shared" si="48"/>
        <v>0</v>
      </c>
      <c r="CX132" s="15">
        <f t="shared" si="49"/>
        <v>0</v>
      </c>
      <c r="CY132" s="15">
        <f t="shared" si="50"/>
        <v>0</v>
      </c>
      <c r="CZ132" s="15">
        <f t="shared" si="51"/>
        <v>1</v>
      </c>
      <c r="DA132" s="15">
        <f t="shared" si="62"/>
        <v>1</v>
      </c>
      <c r="DB132" s="15">
        <f t="shared" si="53"/>
        <v>0</v>
      </c>
      <c r="DC132" s="15">
        <f t="shared" si="54"/>
        <v>0</v>
      </c>
      <c r="DD132" s="15">
        <f t="shared" si="55"/>
        <v>0</v>
      </c>
      <c r="DE132" s="15">
        <f t="shared" si="56"/>
        <v>1</v>
      </c>
      <c r="DF132" s="15">
        <f t="shared" si="57"/>
        <v>0</v>
      </c>
      <c r="DG132" s="16">
        <f t="shared" si="58"/>
        <v>10</v>
      </c>
      <c r="DH132" s="17"/>
      <c r="DI132" s="17"/>
      <c r="DJ132" s="17"/>
    </row>
    <row r="133" spans="1:114" ht="19.5" customHeight="1" x14ac:dyDescent="0.35">
      <c r="A133" s="19">
        <v>88</v>
      </c>
      <c r="B133" s="18" t="s">
        <v>161</v>
      </c>
      <c r="C133" s="15"/>
      <c r="D133" s="15"/>
      <c r="E133" s="15"/>
      <c r="F133" s="15"/>
      <c r="G133" s="15">
        <v>1</v>
      </c>
      <c r="H133" s="15"/>
      <c r="I133" s="15"/>
      <c r="J133" s="15"/>
      <c r="K133" s="15"/>
      <c r="L133" s="15">
        <v>3</v>
      </c>
      <c r="M133" s="15">
        <v>1</v>
      </c>
      <c r="N133" s="15"/>
      <c r="O133" s="15">
        <v>2</v>
      </c>
      <c r="P133" s="15">
        <v>1</v>
      </c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>
        <v>1</v>
      </c>
      <c r="AK133" s="15"/>
      <c r="AL133" s="15"/>
      <c r="AM133" s="15">
        <v>2</v>
      </c>
      <c r="AN133" s="15"/>
      <c r="AO133" s="9">
        <f t="shared" si="34"/>
        <v>11</v>
      </c>
      <c r="AP133" s="15">
        <v>13</v>
      </c>
      <c r="AQ133" s="15"/>
      <c r="AR133" s="15"/>
      <c r="AS133" s="15"/>
      <c r="AT133" s="15">
        <v>2</v>
      </c>
      <c r="AU133" s="15"/>
      <c r="AV133" s="15">
        <f t="shared" ref="AV133:AV139" si="70">SUM(AQ133:AU133)</f>
        <v>2</v>
      </c>
      <c r="AW133" s="15"/>
      <c r="AX133" s="15"/>
      <c r="AY133" s="15"/>
      <c r="AZ133" s="15"/>
      <c r="BA133" s="15"/>
      <c r="BB133" s="15">
        <v>13</v>
      </c>
      <c r="BC133" s="15">
        <v>4</v>
      </c>
      <c r="BD133" s="15"/>
      <c r="BE133" s="15"/>
      <c r="BF133" s="15"/>
      <c r="BG133" s="15"/>
      <c r="BH133" s="15"/>
      <c r="BI133" s="15"/>
      <c r="BJ133" s="15"/>
      <c r="BK133" s="15">
        <v>2</v>
      </c>
      <c r="BL133" s="15"/>
      <c r="BM133" s="15"/>
      <c r="BN133" s="15">
        <v>4</v>
      </c>
      <c r="BO133" s="15"/>
      <c r="BP133" s="15">
        <v>11</v>
      </c>
      <c r="BQ133" s="19"/>
      <c r="BR133" s="19">
        <f t="shared" si="36"/>
        <v>34</v>
      </c>
      <c r="BS133" s="15"/>
      <c r="BT133" s="15">
        <v>3</v>
      </c>
      <c r="BU133" s="15"/>
      <c r="BV133" s="19"/>
      <c r="BW133" s="19"/>
      <c r="BX133" s="19">
        <v>2</v>
      </c>
      <c r="BY133" s="15">
        <v>1</v>
      </c>
      <c r="BZ133" s="15">
        <v>3</v>
      </c>
      <c r="CA133" s="19"/>
      <c r="CB133" s="19"/>
      <c r="CC133" s="37">
        <f t="shared" si="37"/>
        <v>9</v>
      </c>
      <c r="CD133" s="15"/>
      <c r="CE133" s="19">
        <v>1</v>
      </c>
      <c r="CF133" s="19">
        <f t="shared" si="38"/>
        <v>1</v>
      </c>
      <c r="CG133" s="20">
        <f t="shared" si="39"/>
        <v>10</v>
      </c>
      <c r="CH133" s="19">
        <v>3</v>
      </c>
      <c r="CI133" s="40"/>
      <c r="CJ133" s="40">
        <v>2</v>
      </c>
      <c r="CK133" s="46"/>
      <c r="CL133" s="19"/>
      <c r="CM133" s="19"/>
      <c r="CN133" s="19">
        <f t="shared" si="40"/>
        <v>5</v>
      </c>
      <c r="CO133" s="14">
        <f t="shared" si="41"/>
        <v>62</v>
      </c>
      <c r="CP133" s="14"/>
      <c r="CQ133" s="14">
        <f t="shared" si="42"/>
        <v>1</v>
      </c>
      <c r="CR133" s="15">
        <f t="shared" si="43"/>
        <v>4</v>
      </c>
      <c r="CS133" s="15">
        <f t="shared" si="44"/>
        <v>13</v>
      </c>
      <c r="CT133" s="15">
        <f t="shared" si="45"/>
        <v>3</v>
      </c>
      <c r="CU133" s="15">
        <f t="shared" si="46"/>
        <v>3</v>
      </c>
      <c r="CV133" s="15">
        <f t="shared" si="47"/>
        <v>1</v>
      </c>
      <c r="CW133" s="15">
        <f t="shared" si="48"/>
        <v>4</v>
      </c>
      <c r="CX133" s="15">
        <f t="shared" si="49"/>
        <v>4</v>
      </c>
      <c r="CY133" s="15">
        <f t="shared" si="50"/>
        <v>2</v>
      </c>
      <c r="CZ133" s="15">
        <f t="shared" si="51"/>
        <v>2</v>
      </c>
      <c r="DA133" s="15">
        <f t="shared" si="62"/>
        <v>11</v>
      </c>
      <c r="DB133" s="15">
        <f t="shared" si="53"/>
        <v>3</v>
      </c>
      <c r="DC133" s="15">
        <f t="shared" si="54"/>
        <v>2</v>
      </c>
      <c r="DD133" s="15">
        <f t="shared" si="55"/>
        <v>2</v>
      </c>
      <c r="DE133" s="15">
        <f t="shared" si="56"/>
        <v>1</v>
      </c>
      <c r="DF133" s="15">
        <f t="shared" si="57"/>
        <v>0</v>
      </c>
      <c r="DG133" s="16">
        <f t="shared" si="58"/>
        <v>56</v>
      </c>
      <c r="DH133" s="17"/>
      <c r="DI133" s="17"/>
      <c r="DJ133" s="17"/>
    </row>
    <row r="134" spans="1:114" ht="19.5" customHeight="1" x14ac:dyDescent="0.35">
      <c r="A134" s="19">
        <v>89</v>
      </c>
      <c r="B134" s="34" t="s">
        <v>162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>
        <v>1</v>
      </c>
      <c r="M134" s="15">
        <v>1</v>
      </c>
      <c r="N134" s="15"/>
      <c r="O134" s="15"/>
      <c r="P134" s="15">
        <v>1</v>
      </c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>
        <v>1</v>
      </c>
      <c r="AK134" s="15"/>
      <c r="AL134" s="15"/>
      <c r="AM134" s="15"/>
      <c r="AN134" s="15">
        <v>1</v>
      </c>
      <c r="AO134" s="9">
        <f t="shared" si="34"/>
        <v>5</v>
      </c>
      <c r="AP134" s="15">
        <v>4</v>
      </c>
      <c r="AQ134" s="15"/>
      <c r="AR134" s="15"/>
      <c r="AS134" s="15"/>
      <c r="AT134" s="15">
        <v>1</v>
      </c>
      <c r="AU134" s="15"/>
      <c r="AV134" s="15">
        <f t="shared" si="70"/>
        <v>1</v>
      </c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>
        <v>2</v>
      </c>
      <c r="BQ134" s="19"/>
      <c r="BR134" s="19">
        <f t="shared" si="36"/>
        <v>2</v>
      </c>
      <c r="BS134" s="15"/>
      <c r="BT134" s="15">
        <v>1</v>
      </c>
      <c r="BU134" s="15"/>
      <c r="BV134" s="19"/>
      <c r="BW134" s="19"/>
      <c r="BX134" s="19">
        <v>1</v>
      </c>
      <c r="BY134" s="15"/>
      <c r="BZ134" s="15">
        <v>1</v>
      </c>
      <c r="CA134" s="19"/>
      <c r="CB134" s="19"/>
      <c r="CC134" s="37">
        <f t="shared" si="37"/>
        <v>3</v>
      </c>
      <c r="CD134" s="15"/>
      <c r="CE134" s="19">
        <v>1</v>
      </c>
      <c r="CF134" s="19">
        <f t="shared" si="38"/>
        <v>1</v>
      </c>
      <c r="CG134" s="20">
        <f t="shared" si="39"/>
        <v>4</v>
      </c>
      <c r="CH134" s="19">
        <v>1</v>
      </c>
      <c r="CI134" s="40"/>
      <c r="CJ134" s="40">
        <v>1</v>
      </c>
      <c r="CK134" s="46"/>
      <c r="CL134" s="19"/>
      <c r="CM134" s="19"/>
      <c r="CN134" s="19">
        <f t="shared" si="40"/>
        <v>2</v>
      </c>
      <c r="CO134" s="14">
        <f t="shared" si="41"/>
        <v>14</v>
      </c>
      <c r="CP134" s="14"/>
      <c r="CQ134" s="14">
        <f t="shared" si="42"/>
        <v>0</v>
      </c>
      <c r="CR134" s="15">
        <f t="shared" si="43"/>
        <v>2</v>
      </c>
      <c r="CS134" s="15">
        <f t="shared" si="44"/>
        <v>0</v>
      </c>
      <c r="CT134" s="15">
        <f t="shared" si="45"/>
        <v>1</v>
      </c>
      <c r="CU134" s="15">
        <f t="shared" si="46"/>
        <v>1</v>
      </c>
      <c r="CV134" s="15">
        <f t="shared" si="47"/>
        <v>1</v>
      </c>
      <c r="CW134" s="15">
        <f t="shared" si="48"/>
        <v>0</v>
      </c>
      <c r="CX134" s="15">
        <f t="shared" si="49"/>
        <v>0</v>
      </c>
      <c r="CY134" s="15">
        <f t="shared" si="50"/>
        <v>1</v>
      </c>
      <c r="CZ134" s="15">
        <f t="shared" si="51"/>
        <v>1</v>
      </c>
      <c r="DA134" s="15">
        <f t="shared" si="62"/>
        <v>2</v>
      </c>
      <c r="DB134" s="15">
        <f t="shared" si="53"/>
        <v>1</v>
      </c>
      <c r="DC134" s="15">
        <f t="shared" si="54"/>
        <v>1</v>
      </c>
      <c r="DD134" s="15">
        <f t="shared" si="55"/>
        <v>0</v>
      </c>
      <c r="DE134" s="15">
        <f t="shared" si="56"/>
        <v>0</v>
      </c>
      <c r="DF134" s="15">
        <f t="shared" si="57"/>
        <v>0</v>
      </c>
      <c r="DG134" s="16">
        <f t="shared" si="58"/>
        <v>11</v>
      </c>
      <c r="DH134" s="17"/>
      <c r="DI134" s="17"/>
      <c r="DJ134" s="17"/>
    </row>
    <row r="135" spans="1:114" ht="19.5" customHeight="1" x14ac:dyDescent="0.35">
      <c r="A135" s="19">
        <v>90</v>
      </c>
      <c r="B135" s="18" t="s">
        <v>163</v>
      </c>
      <c r="C135" s="15"/>
      <c r="D135" s="15"/>
      <c r="E135" s="15"/>
      <c r="F135" s="15"/>
      <c r="G135" s="15">
        <v>1</v>
      </c>
      <c r="H135" s="15"/>
      <c r="I135" s="15"/>
      <c r="J135" s="15"/>
      <c r="K135" s="15"/>
      <c r="L135" s="15">
        <v>1</v>
      </c>
      <c r="M135" s="15">
        <v>1</v>
      </c>
      <c r="N135" s="15"/>
      <c r="O135" s="15">
        <v>1</v>
      </c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>
        <v>1</v>
      </c>
      <c r="AK135" s="15"/>
      <c r="AL135" s="15"/>
      <c r="AM135" s="15"/>
      <c r="AN135" s="15">
        <v>2</v>
      </c>
      <c r="AO135" s="9">
        <f t="shared" si="34"/>
        <v>7</v>
      </c>
      <c r="AP135" s="15">
        <v>9</v>
      </c>
      <c r="AQ135" s="15"/>
      <c r="AR135" s="15"/>
      <c r="AS135" s="15"/>
      <c r="AT135" s="15">
        <v>1</v>
      </c>
      <c r="AU135" s="15"/>
      <c r="AV135" s="15">
        <f t="shared" si="70"/>
        <v>1</v>
      </c>
      <c r="AW135" s="15"/>
      <c r="AX135" s="15"/>
      <c r="AY135" s="15"/>
      <c r="AZ135" s="15"/>
      <c r="BA135" s="15"/>
      <c r="BB135" s="15">
        <v>4</v>
      </c>
      <c r="BC135" s="15"/>
      <c r="BD135" s="15"/>
      <c r="BE135" s="15"/>
      <c r="BF135" s="15"/>
      <c r="BG135" s="15"/>
      <c r="BH135" s="15"/>
      <c r="BI135" s="15"/>
      <c r="BJ135" s="15"/>
      <c r="BK135" s="15">
        <v>1</v>
      </c>
      <c r="BL135" s="15"/>
      <c r="BM135" s="15"/>
      <c r="BN135" s="15">
        <v>1</v>
      </c>
      <c r="BO135" s="15"/>
      <c r="BP135" s="15">
        <v>2</v>
      </c>
      <c r="BQ135" s="19"/>
      <c r="BR135" s="19">
        <f t="shared" si="36"/>
        <v>8</v>
      </c>
      <c r="BS135" s="15"/>
      <c r="BT135" s="15"/>
      <c r="BU135" s="15"/>
      <c r="BV135" s="19"/>
      <c r="BW135" s="19"/>
      <c r="BX135" s="19">
        <v>1</v>
      </c>
      <c r="BY135" s="15">
        <v>1</v>
      </c>
      <c r="BZ135" s="15">
        <v>1</v>
      </c>
      <c r="CA135" s="19"/>
      <c r="CB135" s="19"/>
      <c r="CC135" s="37">
        <f t="shared" si="37"/>
        <v>3</v>
      </c>
      <c r="CD135" s="15">
        <v>1</v>
      </c>
      <c r="CE135" s="19"/>
      <c r="CF135" s="19">
        <f t="shared" si="38"/>
        <v>1</v>
      </c>
      <c r="CG135" s="20">
        <f t="shared" si="39"/>
        <v>4</v>
      </c>
      <c r="CH135" s="19"/>
      <c r="CI135" s="40"/>
      <c r="CJ135" s="40">
        <v>1</v>
      </c>
      <c r="CK135" s="46"/>
      <c r="CL135" s="19"/>
      <c r="CM135" s="19"/>
      <c r="CN135" s="19">
        <f t="shared" si="40"/>
        <v>1</v>
      </c>
      <c r="CO135" s="14">
        <f t="shared" si="41"/>
        <v>21</v>
      </c>
      <c r="CP135" s="14"/>
      <c r="CQ135" s="14">
        <f t="shared" si="42"/>
        <v>1</v>
      </c>
      <c r="CR135" s="15">
        <f t="shared" si="43"/>
        <v>2</v>
      </c>
      <c r="CS135" s="15">
        <f t="shared" si="44"/>
        <v>4</v>
      </c>
      <c r="CT135" s="15">
        <f t="shared" si="45"/>
        <v>0</v>
      </c>
      <c r="CU135" s="15">
        <f t="shared" si="46"/>
        <v>1</v>
      </c>
      <c r="CV135" s="15">
        <f t="shared" si="47"/>
        <v>1</v>
      </c>
      <c r="CW135" s="15">
        <f t="shared" si="48"/>
        <v>0</v>
      </c>
      <c r="CX135" s="15">
        <f t="shared" si="49"/>
        <v>1</v>
      </c>
      <c r="CY135" s="15">
        <f t="shared" si="50"/>
        <v>1</v>
      </c>
      <c r="CZ135" s="15">
        <f t="shared" si="51"/>
        <v>2</v>
      </c>
      <c r="DA135" s="15">
        <f t="shared" si="62"/>
        <v>2</v>
      </c>
      <c r="DB135" s="15">
        <f t="shared" si="53"/>
        <v>1</v>
      </c>
      <c r="DC135" s="15">
        <f t="shared" si="54"/>
        <v>1</v>
      </c>
      <c r="DD135" s="15">
        <f t="shared" si="55"/>
        <v>1</v>
      </c>
      <c r="DE135" s="15">
        <f t="shared" si="56"/>
        <v>1</v>
      </c>
      <c r="DF135" s="15">
        <f t="shared" si="57"/>
        <v>0</v>
      </c>
      <c r="DG135" s="16">
        <f t="shared" si="58"/>
        <v>19</v>
      </c>
      <c r="DH135" s="17"/>
      <c r="DI135" s="17"/>
      <c r="DJ135" s="17"/>
    </row>
    <row r="136" spans="1:114" ht="19.5" customHeight="1" x14ac:dyDescent="0.35">
      <c r="A136" s="19">
        <v>91</v>
      </c>
      <c r="B136" s="18" t="s">
        <v>164</v>
      </c>
      <c r="C136" s="56"/>
      <c r="D136" s="56"/>
      <c r="E136" s="56"/>
      <c r="F136" s="56"/>
      <c r="G136" s="15">
        <v>1</v>
      </c>
      <c r="H136" s="56"/>
      <c r="I136" s="56"/>
      <c r="J136" s="56"/>
      <c r="K136" s="15"/>
      <c r="L136" s="15"/>
      <c r="M136" s="15">
        <v>1</v>
      </c>
      <c r="N136" s="15"/>
      <c r="O136" s="15"/>
      <c r="P136" s="15">
        <v>1</v>
      </c>
      <c r="Q136" s="56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>
        <v>1</v>
      </c>
      <c r="AK136" s="15"/>
      <c r="AL136" s="15"/>
      <c r="AM136" s="15"/>
      <c r="AN136" s="15">
        <v>1</v>
      </c>
      <c r="AO136" s="9">
        <f t="shared" si="34"/>
        <v>5</v>
      </c>
      <c r="AP136" s="15">
        <v>5</v>
      </c>
      <c r="AQ136" s="15"/>
      <c r="AR136" s="15"/>
      <c r="AS136" s="15"/>
      <c r="AT136" s="15"/>
      <c r="AU136" s="15"/>
      <c r="AV136" s="15">
        <f t="shared" si="70"/>
        <v>0</v>
      </c>
      <c r="AW136" s="15"/>
      <c r="AX136" s="15"/>
      <c r="AY136" s="15"/>
      <c r="AZ136" s="15"/>
      <c r="BA136" s="15"/>
      <c r="BB136" s="15">
        <v>1</v>
      </c>
      <c r="BC136" s="15"/>
      <c r="BD136" s="15"/>
      <c r="BE136" s="15"/>
      <c r="BF136" s="15"/>
      <c r="BG136" s="15"/>
      <c r="BH136" s="15"/>
      <c r="BI136" s="15"/>
      <c r="BJ136" s="15"/>
      <c r="BK136" s="15">
        <v>1</v>
      </c>
      <c r="BL136" s="15"/>
      <c r="BM136" s="15"/>
      <c r="BN136" s="15"/>
      <c r="BO136" s="15"/>
      <c r="BP136" s="15">
        <v>1</v>
      </c>
      <c r="BQ136" s="19"/>
      <c r="BR136" s="19">
        <f t="shared" si="36"/>
        <v>3</v>
      </c>
      <c r="BS136" s="15"/>
      <c r="BT136" s="15"/>
      <c r="BU136" s="15"/>
      <c r="BV136" s="19"/>
      <c r="BW136" s="19"/>
      <c r="BX136" s="19">
        <v>1</v>
      </c>
      <c r="BY136" s="15"/>
      <c r="BZ136" s="15"/>
      <c r="CA136" s="19"/>
      <c r="CB136" s="19"/>
      <c r="CC136" s="37">
        <f t="shared" si="37"/>
        <v>1</v>
      </c>
      <c r="CD136" s="15"/>
      <c r="CE136" s="19">
        <v>1</v>
      </c>
      <c r="CF136" s="19">
        <f t="shared" si="38"/>
        <v>1</v>
      </c>
      <c r="CG136" s="20">
        <f t="shared" si="39"/>
        <v>2</v>
      </c>
      <c r="CH136" s="19">
        <v>1</v>
      </c>
      <c r="CI136" s="40"/>
      <c r="CJ136" s="40">
        <v>1</v>
      </c>
      <c r="CK136" s="46"/>
      <c r="CL136" s="19"/>
      <c r="CM136" s="19"/>
      <c r="CN136" s="19">
        <f t="shared" si="40"/>
        <v>2</v>
      </c>
      <c r="CO136" s="14">
        <f t="shared" si="41"/>
        <v>12</v>
      </c>
      <c r="CP136" s="14"/>
      <c r="CQ136" s="14">
        <f t="shared" si="42"/>
        <v>1</v>
      </c>
      <c r="CR136" s="15">
        <f t="shared" si="43"/>
        <v>1</v>
      </c>
      <c r="CS136" s="15">
        <f t="shared" si="44"/>
        <v>1</v>
      </c>
      <c r="CT136" s="15">
        <f t="shared" si="45"/>
        <v>0</v>
      </c>
      <c r="CU136" s="15">
        <f t="shared" si="46"/>
        <v>1</v>
      </c>
      <c r="CV136" s="15">
        <f t="shared" si="47"/>
        <v>1</v>
      </c>
      <c r="CW136" s="15">
        <f t="shared" si="48"/>
        <v>0</v>
      </c>
      <c r="CX136" s="15">
        <f t="shared" si="49"/>
        <v>0</v>
      </c>
      <c r="CY136" s="15">
        <f t="shared" si="50"/>
        <v>1</v>
      </c>
      <c r="CZ136" s="15">
        <f t="shared" si="51"/>
        <v>1</v>
      </c>
      <c r="DA136" s="15">
        <f t="shared" si="62"/>
        <v>1</v>
      </c>
      <c r="DB136" s="15">
        <f t="shared" si="53"/>
        <v>0</v>
      </c>
      <c r="DC136" s="15">
        <f t="shared" si="54"/>
        <v>0</v>
      </c>
      <c r="DD136" s="15">
        <f t="shared" si="55"/>
        <v>1</v>
      </c>
      <c r="DE136" s="15">
        <f t="shared" si="56"/>
        <v>0</v>
      </c>
      <c r="DF136" s="15">
        <f t="shared" si="57"/>
        <v>0</v>
      </c>
      <c r="DG136" s="16">
        <f t="shared" si="58"/>
        <v>9</v>
      </c>
      <c r="DH136" s="17"/>
      <c r="DI136" s="17"/>
      <c r="DJ136" s="17"/>
    </row>
    <row r="137" spans="1:114" ht="19.5" customHeight="1" x14ac:dyDescent="0.35">
      <c r="A137" s="19">
        <v>92</v>
      </c>
      <c r="B137" s="18" t="s">
        <v>165</v>
      </c>
      <c r="C137" s="56"/>
      <c r="D137" s="56"/>
      <c r="E137" s="56"/>
      <c r="F137" s="56"/>
      <c r="G137" s="15">
        <v>1</v>
      </c>
      <c r="H137" s="56"/>
      <c r="I137" s="56"/>
      <c r="J137" s="56"/>
      <c r="K137" s="15"/>
      <c r="L137" s="15">
        <v>2</v>
      </c>
      <c r="M137" s="15">
        <v>1</v>
      </c>
      <c r="N137" s="15"/>
      <c r="O137" s="15">
        <v>1</v>
      </c>
      <c r="P137" s="15"/>
      <c r="Q137" s="56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>
        <v>1</v>
      </c>
      <c r="AK137" s="15"/>
      <c r="AL137" s="15"/>
      <c r="AM137" s="15">
        <v>2</v>
      </c>
      <c r="AN137" s="15"/>
      <c r="AO137" s="9">
        <f t="shared" si="34"/>
        <v>8</v>
      </c>
      <c r="AP137" s="15">
        <v>7</v>
      </c>
      <c r="AQ137" s="15"/>
      <c r="AR137" s="15"/>
      <c r="AS137" s="15"/>
      <c r="AT137" s="15">
        <v>1</v>
      </c>
      <c r="AU137" s="15"/>
      <c r="AV137" s="15">
        <f t="shared" si="70"/>
        <v>1</v>
      </c>
      <c r="AW137" s="15"/>
      <c r="AX137" s="15"/>
      <c r="AY137" s="15"/>
      <c r="AZ137" s="15"/>
      <c r="BA137" s="15"/>
      <c r="BB137" s="15">
        <v>3</v>
      </c>
      <c r="BC137" s="15">
        <v>1</v>
      </c>
      <c r="BD137" s="15"/>
      <c r="BE137" s="15"/>
      <c r="BF137" s="15"/>
      <c r="BG137" s="15"/>
      <c r="BH137" s="15"/>
      <c r="BI137" s="15"/>
      <c r="BJ137" s="15"/>
      <c r="BK137" s="15">
        <v>1</v>
      </c>
      <c r="BL137" s="15"/>
      <c r="BM137" s="15">
        <v>1</v>
      </c>
      <c r="BN137" s="15">
        <v>1</v>
      </c>
      <c r="BO137" s="15"/>
      <c r="BP137" s="15">
        <v>3</v>
      </c>
      <c r="BQ137" s="19"/>
      <c r="BR137" s="19">
        <f t="shared" si="36"/>
        <v>10</v>
      </c>
      <c r="BS137" s="15"/>
      <c r="BT137" s="15"/>
      <c r="BU137" s="15"/>
      <c r="BV137" s="19"/>
      <c r="BW137" s="19"/>
      <c r="BX137" s="19">
        <v>2</v>
      </c>
      <c r="BY137" s="15"/>
      <c r="BZ137" s="15">
        <v>1</v>
      </c>
      <c r="CA137" s="19"/>
      <c r="CB137" s="19"/>
      <c r="CC137" s="37">
        <f t="shared" si="37"/>
        <v>3</v>
      </c>
      <c r="CD137" s="15"/>
      <c r="CE137" s="19">
        <v>1</v>
      </c>
      <c r="CF137" s="19">
        <f t="shared" si="38"/>
        <v>1</v>
      </c>
      <c r="CG137" s="20">
        <f t="shared" si="39"/>
        <v>4</v>
      </c>
      <c r="CH137" s="19">
        <v>1</v>
      </c>
      <c r="CI137" s="40"/>
      <c r="CJ137" s="40"/>
      <c r="CK137" s="46"/>
      <c r="CL137" s="19"/>
      <c r="CM137" s="19"/>
      <c r="CN137" s="19">
        <f t="shared" si="40"/>
        <v>1</v>
      </c>
      <c r="CO137" s="14">
        <f t="shared" si="41"/>
        <v>24</v>
      </c>
      <c r="CP137" s="14"/>
      <c r="CQ137" s="14">
        <f t="shared" si="42"/>
        <v>1</v>
      </c>
      <c r="CR137" s="15">
        <f t="shared" si="43"/>
        <v>3</v>
      </c>
      <c r="CS137" s="15">
        <f t="shared" si="44"/>
        <v>3</v>
      </c>
      <c r="CT137" s="15">
        <f t="shared" si="45"/>
        <v>0</v>
      </c>
      <c r="CU137" s="15">
        <f t="shared" si="46"/>
        <v>1</v>
      </c>
      <c r="CV137" s="15">
        <f t="shared" si="47"/>
        <v>1</v>
      </c>
      <c r="CW137" s="15">
        <f t="shared" si="48"/>
        <v>1</v>
      </c>
      <c r="CX137" s="15">
        <f t="shared" si="49"/>
        <v>1</v>
      </c>
      <c r="CY137" s="15">
        <f t="shared" si="50"/>
        <v>2</v>
      </c>
      <c r="CZ137" s="15">
        <f t="shared" si="51"/>
        <v>2</v>
      </c>
      <c r="DA137" s="15">
        <f t="shared" si="62"/>
        <v>3</v>
      </c>
      <c r="DB137" s="15">
        <f t="shared" si="53"/>
        <v>1</v>
      </c>
      <c r="DC137" s="15">
        <f t="shared" si="54"/>
        <v>1</v>
      </c>
      <c r="DD137" s="15">
        <f t="shared" si="55"/>
        <v>1</v>
      </c>
      <c r="DE137" s="15">
        <f t="shared" si="56"/>
        <v>0</v>
      </c>
      <c r="DF137" s="15">
        <f t="shared" si="57"/>
        <v>0</v>
      </c>
      <c r="DG137" s="16">
        <f t="shared" si="58"/>
        <v>21</v>
      </c>
      <c r="DH137" s="17"/>
      <c r="DI137" s="17"/>
      <c r="DJ137" s="17"/>
    </row>
    <row r="138" spans="1:114" ht="19.5" customHeight="1" x14ac:dyDescent="0.35">
      <c r="A138" s="19">
        <v>93</v>
      </c>
      <c r="B138" s="18" t="s">
        <v>166</v>
      </c>
      <c r="C138" s="35"/>
      <c r="D138" s="35"/>
      <c r="E138" s="35"/>
      <c r="F138" s="35"/>
      <c r="G138" s="35">
        <v>1</v>
      </c>
      <c r="H138" s="35"/>
      <c r="I138" s="35"/>
      <c r="J138" s="35"/>
      <c r="K138" s="35"/>
      <c r="L138" s="35">
        <v>2</v>
      </c>
      <c r="M138" s="35"/>
      <c r="N138" s="35"/>
      <c r="O138" s="35"/>
      <c r="P138" s="35">
        <v>1</v>
      </c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>
        <v>1</v>
      </c>
      <c r="AK138" s="35"/>
      <c r="AL138" s="35"/>
      <c r="AM138" s="35">
        <v>1</v>
      </c>
      <c r="AN138" s="35"/>
      <c r="AO138" s="9">
        <f t="shared" si="34"/>
        <v>6</v>
      </c>
      <c r="AP138" s="15">
        <v>5</v>
      </c>
      <c r="AQ138" s="15"/>
      <c r="AR138" s="15"/>
      <c r="AS138" s="15"/>
      <c r="AT138" s="15">
        <v>1</v>
      </c>
      <c r="AU138" s="15">
        <v>1</v>
      </c>
      <c r="AV138" s="15">
        <f t="shared" si="70"/>
        <v>2</v>
      </c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>
        <v>1</v>
      </c>
      <c r="BL138" s="35"/>
      <c r="BM138" s="35"/>
      <c r="BN138" s="35"/>
      <c r="BO138" s="35"/>
      <c r="BP138" s="35">
        <v>1</v>
      </c>
      <c r="BQ138" s="36"/>
      <c r="BR138" s="19">
        <f t="shared" si="36"/>
        <v>2</v>
      </c>
      <c r="BS138" s="15"/>
      <c r="BT138" s="15"/>
      <c r="BU138" s="15"/>
      <c r="BV138" s="19"/>
      <c r="BW138" s="19"/>
      <c r="BX138" s="19">
        <v>1</v>
      </c>
      <c r="BY138" s="15"/>
      <c r="BZ138" s="15"/>
      <c r="CA138" s="19"/>
      <c r="CB138" s="19"/>
      <c r="CC138" s="37">
        <f t="shared" si="37"/>
        <v>1</v>
      </c>
      <c r="CD138" s="15"/>
      <c r="CE138" s="19">
        <v>1</v>
      </c>
      <c r="CF138" s="19">
        <f t="shared" si="38"/>
        <v>1</v>
      </c>
      <c r="CG138" s="20">
        <f t="shared" si="39"/>
        <v>2</v>
      </c>
      <c r="CH138" s="19">
        <v>1</v>
      </c>
      <c r="CI138" s="40"/>
      <c r="CJ138" s="40"/>
      <c r="CK138" s="46"/>
      <c r="CL138" s="19"/>
      <c r="CM138" s="19"/>
      <c r="CN138" s="19">
        <f t="shared" si="40"/>
        <v>1</v>
      </c>
      <c r="CO138" s="14">
        <f t="shared" si="41"/>
        <v>13</v>
      </c>
      <c r="CP138" s="14"/>
      <c r="CQ138" s="14">
        <f t="shared" si="42"/>
        <v>1</v>
      </c>
      <c r="CR138" s="15">
        <f t="shared" si="43"/>
        <v>2</v>
      </c>
      <c r="CS138" s="15">
        <f t="shared" si="44"/>
        <v>0</v>
      </c>
      <c r="CT138" s="15">
        <f t="shared" si="45"/>
        <v>0</v>
      </c>
      <c r="CU138" s="15">
        <f t="shared" si="46"/>
        <v>1</v>
      </c>
      <c r="CV138" s="15">
        <f t="shared" si="47"/>
        <v>1</v>
      </c>
      <c r="CW138" s="15">
        <f t="shared" si="48"/>
        <v>0</v>
      </c>
      <c r="CX138" s="15">
        <f t="shared" si="49"/>
        <v>0</v>
      </c>
      <c r="CY138" s="15">
        <f t="shared" si="50"/>
        <v>1</v>
      </c>
      <c r="CZ138" s="15">
        <f t="shared" si="51"/>
        <v>1</v>
      </c>
      <c r="DA138" s="15">
        <f t="shared" si="62"/>
        <v>1</v>
      </c>
      <c r="DB138" s="15">
        <f t="shared" si="53"/>
        <v>0</v>
      </c>
      <c r="DC138" s="15">
        <f t="shared" si="54"/>
        <v>1</v>
      </c>
      <c r="DD138" s="15">
        <f t="shared" si="55"/>
        <v>1</v>
      </c>
      <c r="DE138" s="15">
        <f t="shared" si="56"/>
        <v>0</v>
      </c>
      <c r="DF138" s="15">
        <f t="shared" si="57"/>
        <v>0</v>
      </c>
      <c r="DG138" s="16">
        <f t="shared" si="58"/>
        <v>10</v>
      </c>
      <c r="DH138" s="17"/>
      <c r="DI138" s="17"/>
      <c r="DJ138" s="17"/>
    </row>
    <row r="139" spans="1:114" ht="19.5" customHeight="1" x14ac:dyDescent="0.35">
      <c r="A139" s="19">
        <v>94</v>
      </c>
      <c r="B139" s="18" t="s">
        <v>167</v>
      </c>
      <c r="C139" s="35"/>
      <c r="D139" s="35"/>
      <c r="E139" s="35"/>
      <c r="F139" s="35"/>
      <c r="G139" s="35">
        <v>1</v>
      </c>
      <c r="H139" s="35"/>
      <c r="I139" s="35"/>
      <c r="J139" s="35"/>
      <c r="K139" s="35"/>
      <c r="L139" s="35">
        <v>1</v>
      </c>
      <c r="M139" s="35"/>
      <c r="N139" s="35"/>
      <c r="O139" s="35">
        <v>1</v>
      </c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>
        <v>1</v>
      </c>
      <c r="AK139" s="35"/>
      <c r="AL139" s="35"/>
      <c r="AM139" s="35">
        <v>1</v>
      </c>
      <c r="AN139" s="35"/>
      <c r="AO139" s="9">
        <f t="shared" si="34"/>
        <v>5</v>
      </c>
      <c r="AP139" s="29">
        <v>6</v>
      </c>
      <c r="AQ139" s="15"/>
      <c r="AR139" s="15"/>
      <c r="AS139" s="15"/>
      <c r="AT139" s="15"/>
      <c r="AU139" s="15"/>
      <c r="AV139" s="15">
        <f t="shared" si="70"/>
        <v>0</v>
      </c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>
        <v>1</v>
      </c>
      <c r="BQ139" s="36"/>
      <c r="BR139" s="19">
        <f t="shared" si="36"/>
        <v>1</v>
      </c>
      <c r="BS139" s="29"/>
      <c r="BT139" s="29">
        <v>2</v>
      </c>
      <c r="BU139" s="29"/>
      <c r="BV139" s="30"/>
      <c r="BW139" s="30"/>
      <c r="BX139" s="30"/>
      <c r="BY139" s="29">
        <v>1</v>
      </c>
      <c r="BZ139" s="29">
        <v>1</v>
      </c>
      <c r="CA139" s="30"/>
      <c r="CB139" s="30"/>
      <c r="CC139" s="37">
        <f t="shared" si="37"/>
        <v>4</v>
      </c>
      <c r="CD139" s="29"/>
      <c r="CE139" s="30">
        <v>1</v>
      </c>
      <c r="CF139" s="19">
        <f t="shared" si="38"/>
        <v>1</v>
      </c>
      <c r="CG139" s="20">
        <f t="shared" si="39"/>
        <v>5</v>
      </c>
      <c r="CH139" s="30">
        <v>1</v>
      </c>
      <c r="CI139" s="40"/>
      <c r="CJ139" s="40">
        <v>1</v>
      </c>
      <c r="CK139" s="41"/>
      <c r="CL139" s="30"/>
      <c r="CM139" s="30"/>
      <c r="CN139" s="19">
        <f t="shared" si="40"/>
        <v>2</v>
      </c>
      <c r="CO139" s="14">
        <f t="shared" si="41"/>
        <v>13</v>
      </c>
      <c r="CP139" s="14"/>
      <c r="CQ139" s="14">
        <f t="shared" si="42"/>
        <v>1</v>
      </c>
      <c r="CR139" s="15">
        <f t="shared" si="43"/>
        <v>1</v>
      </c>
      <c r="CS139" s="15">
        <f t="shared" si="44"/>
        <v>0</v>
      </c>
      <c r="CT139" s="15">
        <f t="shared" si="45"/>
        <v>2</v>
      </c>
      <c r="CU139" s="15">
        <f t="shared" si="46"/>
        <v>1</v>
      </c>
      <c r="CV139" s="15">
        <f t="shared" si="47"/>
        <v>1</v>
      </c>
      <c r="CW139" s="15">
        <f t="shared" si="48"/>
        <v>0</v>
      </c>
      <c r="CX139" s="15">
        <f t="shared" si="49"/>
        <v>0</v>
      </c>
      <c r="CY139" s="15">
        <f t="shared" si="50"/>
        <v>0</v>
      </c>
      <c r="CZ139" s="15">
        <f t="shared" si="51"/>
        <v>1</v>
      </c>
      <c r="DA139" s="15">
        <f t="shared" si="62"/>
        <v>1</v>
      </c>
      <c r="DB139" s="15">
        <f t="shared" si="53"/>
        <v>1</v>
      </c>
      <c r="DC139" s="15">
        <f t="shared" si="54"/>
        <v>0</v>
      </c>
      <c r="DD139" s="15">
        <f t="shared" si="55"/>
        <v>0</v>
      </c>
      <c r="DE139" s="15">
        <f t="shared" si="56"/>
        <v>1</v>
      </c>
      <c r="DF139" s="15">
        <f t="shared" si="57"/>
        <v>0</v>
      </c>
      <c r="DG139" s="16">
        <f t="shared" si="58"/>
        <v>10</v>
      </c>
      <c r="DH139" s="17"/>
      <c r="DI139" s="17"/>
      <c r="DJ139" s="17"/>
    </row>
    <row r="140" spans="1:114" ht="19.5" customHeight="1" x14ac:dyDescent="0.35">
      <c r="A140" s="19">
        <v>95</v>
      </c>
      <c r="B140" s="18" t="s">
        <v>168</v>
      </c>
      <c r="C140" s="57"/>
      <c r="D140" s="57"/>
      <c r="E140" s="57"/>
      <c r="F140" s="57"/>
      <c r="G140" s="57"/>
      <c r="H140" s="57"/>
      <c r="I140" s="57"/>
      <c r="J140" s="57">
        <v>1</v>
      </c>
      <c r="K140" s="57"/>
      <c r="L140" s="57"/>
      <c r="M140" s="57">
        <v>1</v>
      </c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>
        <v>1</v>
      </c>
      <c r="AJ140" s="57">
        <v>1</v>
      </c>
      <c r="AK140" s="57"/>
      <c r="AL140" s="57"/>
      <c r="AM140" s="57"/>
      <c r="AN140" s="57">
        <v>1</v>
      </c>
      <c r="AO140" s="14">
        <f t="shared" si="34"/>
        <v>5</v>
      </c>
      <c r="AP140" s="29">
        <v>1</v>
      </c>
      <c r="AQ140" s="22"/>
      <c r="AR140" s="22"/>
      <c r="AS140" s="22"/>
      <c r="AT140" s="22"/>
      <c r="AU140" s="22"/>
      <c r="AV140" s="22"/>
      <c r="AW140" s="57"/>
      <c r="AX140" s="57"/>
      <c r="AY140" s="57"/>
      <c r="AZ140" s="57"/>
      <c r="BA140" s="57"/>
      <c r="BB140" s="57">
        <v>1</v>
      </c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>
        <v>1</v>
      </c>
      <c r="BN140" s="57"/>
      <c r="BO140" s="57"/>
      <c r="BP140" s="57">
        <v>1</v>
      </c>
      <c r="BQ140" s="58"/>
      <c r="BR140" s="20">
        <f t="shared" si="36"/>
        <v>3</v>
      </c>
      <c r="BS140" s="29"/>
      <c r="BT140" s="42"/>
      <c r="BU140" s="42"/>
      <c r="BV140" s="43"/>
      <c r="BW140" s="43"/>
      <c r="BX140" s="43">
        <v>1</v>
      </c>
      <c r="BY140" s="42">
        <v>1</v>
      </c>
      <c r="BZ140" s="42">
        <v>1</v>
      </c>
      <c r="CA140" s="43"/>
      <c r="CB140" s="43"/>
      <c r="CC140" s="37">
        <f t="shared" si="37"/>
        <v>3</v>
      </c>
      <c r="CD140" s="42"/>
      <c r="CE140" s="43">
        <v>1</v>
      </c>
      <c r="CF140" s="20">
        <f t="shared" si="38"/>
        <v>1</v>
      </c>
      <c r="CG140" s="20">
        <f t="shared" si="39"/>
        <v>4</v>
      </c>
      <c r="CH140" s="43">
        <v>1</v>
      </c>
      <c r="CI140" s="44"/>
      <c r="CJ140" s="44"/>
      <c r="CK140" s="45"/>
      <c r="CL140" s="43"/>
      <c r="CM140" s="43"/>
      <c r="CN140" s="20">
        <f t="shared" si="40"/>
        <v>1</v>
      </c>
      <c r="CO140" s="14">
        <f t="shared" si="41"/>
        <v>13</v>
      </c>
      <c r="CP140" s="14"/>
      <c r="CQ140" s="14">
        <f t="shared" si="42"/>
        <v>1</v>
      </c>
      <c r="CR140" s="22">
        <f t="shared" si="43"/>
        <v>1</v>
      </c>
      <c r="CS140" s="22">
        <f t="shared" si="44"/>
        <v>1</v>
      </c>
      <c r="CT140" s="22">
        <f t="shared" si="45"/>
        <v>0</v>
      </c>
      <c r="CU140" s="22">
        <f t="shared" si="46"/>
        <v>0</v>
      </c>
      <c r="CV140" s="22">
        <f t="shared" si="47"/>
        <v>2</v>
      </c>
      <c r="CW140" s="22">
        <f t="shared" si="48"/>
        <v>0</v>
      </c>
      <c r="CX140" s="22">
        <f t="shared" si="49"/>
        <v>0</v>
      </c>
      <c r="CY140" s="22">
        <f t="shared" si="50"/>
        <v>1</v>
      </c>
      <c r="CZ140" s="22">
        <f t="shared" si="51"/>
        <v>1</v>
      </c>
      <c r="DA140" s="22">
        <f t="shared" si="62"/>
        <v>1</v>
      </c>
      <c r="DB140" s="22">
        <f t="shared" si="53"/>
        <v>1</v>
      </c>
      <c r="DC140" s="22">
        <f t="shared" si="54"/>
        <v>0</v>
      </c>
      <c r="DD140" s="22">
        <f t="shared" si="55"/>
        <v>0</v>
      </c>
      <c r="DE140" s="22">
        <f t="shared" si="56"/>
        <v>1</v>
      </c>
      <c r="DF140" s="22">
        <f t="shared" si="57"/>
        <v>0</v>
      </c>
      <c r="DG140" s="16">
        <f t="shared" si="58"/>
        <v>10</v>
      </c>
      <c r="DH140" s="17"/>
      <c r="DI140" s="17"/>
      <c r="DJ140" s="17"/>
    </row>
    <row r="141" spans="1:114" ht="19.5" customHeight="1" x14ac:dyDescent="0.35">
      <c r="A141" s="19">
        <v>96</v>
      </c>
      <c r="B141" s="18" t="s">
        <v>169</v>
      </c>
      <c r="C141" s="15"/>
      <c r="D141" s="15"/>
      <c r="E141" s="15"/>
      <c r="F141" s="15"/>
      <c r="G141" s="15">
        <v>1</v>
      </c>
      <c r="H141" s="15"/>
      <c r="I141" s="15"/>
      <c r="J141" s="15"/>
      <c r="K141" s="15"/>
      <c r="L141" s="15">
        <v>2</v>
      </c>
      <c r="M141" s="15"/>
      <c r="N141" s="15"/>
      <c r="O141" s="15">
        <v>1</v>
      </c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>
        <v>1</v>
      </c>
      <c r="AJ141" s="15"/>
      <c r="AK141" s="15"/>
      <c r="AL141" s="15"/>
      <c r="AM141" s="15">
        <v>1</v>
      </c>
      <c r="AN141" s="15">
        <v>1</v>
      </c>
      <c r="AO141" s="9">
        <f t="shared" si="34"/>
        <v>7</v>
      </c>
      <c r="AP141" s="15">
        <v>6</v>
      </c>
      <c r="AQ141" s="15"/>
      <c r="AR141" s="15"/>
      <c r="AS141" s="15"/>
      <c r="AT141" s="15">
        <v>1</v>
      </c>
      <c r="AU141" s="15">
        <v>1</v>
      </c>
      <c r="AV141" s="15">
        <f t="shared" ref="AV141:AV143" si="71">SUM(AQ141:AU141)</f>
        <v>2</v>
      </c>
      <c r="AW141" s="15"/>
      <c r="AX141" s="15"/>
      <c r="AY141" s="15"/>
      <c r="AZ141" s="15"/>
      <c r="BA141" s="15"/>
      <c r="BB141" s="15">
        <v>2</v>
      </c>
      <c r="BC141" s="15"/>
      <c r="BD141" s="15"/>
      <c r="BE141" s="15"/>
      <c r="BF141" s="15"/>
      <c r="BG141" s="15"/>
      <c r="BH141" s="15"/>
      <c r="BI141" s="15"/>
      <c r="BJ141" s="15"/>
      <c r="BK141" s="15">
        <v>1</v>
      </c>
      <c r="BL141" s="15"/>
      <c r="BM141" s="15"/>
      <c r="BN141" s="15">
        <v>1</v>
      </c>
      <c r="BO141" s="15"/>
      <c r="BP141" s="15">
        <v>1</v>
      </c>
      <c r="BQ141" s="19"/>
      <c r="BR141" s="19">
        <f t="shared" si="36"/>
        <v>5</v>
      </c>
      <c r="BS141" s="15"/>
      <c r="BT141" s="15"/>
      <c r="BU141" s="15"/>
      <c r="BV141" s="19"/>
      <c r="BW141" s="19"/>
      <c r="BX141" s="19">
        <v>1</v>
      </c>
      <c r="BY141" s="15"/>
      <c r="BZ141" s="15"/>
      <c r="CA141" s="19"/>
      <c r="CB141" s="19"/>
      <c r="CC141" s="37">
        <f t="shared" si="37"/>
        <v>1</v>
      </c>
      <c r="CD141" s="15"/>
      <c r="CE141" s="19">
        <v>1</v>
      </c>
      <c r="CF141" s="19">
        <f t="shared" si="38"/>
        <v>1</v>
      </c>
      <c r="CG141" s="20">
        <f t="shared" si="39"/>
        <v>2</v>
      </c>
      <c r="CH141" s="19"/>
      <c r="CI141" s="40"/>
      <c r="CJ141" s="40"/>
      <c r="CK141" s="46"/>
      <c r="CL141" s="19"/>
      <c r="CM141" s="19"/>
      <c r="CN141" s="19">
        <f t="shared" si="40"/>
        <v>0</v>
      </c>
      <c r="CO141" s="14">
        <f t="shared" si="41"/>
        <v>16</v>
      </c>
      <c r="CP141" s="14"/>
      <c r="CQ141" s="14">
        <f t="shared" si="42"/>
        <v>1</v>
      </c>
      <c r="CR141" s="15">
        <f t="shared" si="43"/>
        <v>2</v>
      </c>
      <c r="CS141" s="15">
        <f t="shared" si="44"/>
        <v>2</v>
      </c>
      <c r="CT141" s="15">
        <f t="shared" si="45"/>
        <v>0</v>
      </c>
      <c r="CU141" s="15">
        <f t="shared" si="46"/>
        <v>1</v>
      </c>
      <c r="CV141" s="15">
        <f t="shared" si="47"/>
        <v>1</v>
      </c>
      <c r="CW141" s="15">
        <f t="shared" si="48"/>
        <v>0</v>
      </c>
      <c r="CX141" s="15">
        <f t="shared" si="49"/>
        <v>1</v>
      </c>
      <c r="CY141" s="15">
        <f t="shared" si="50"/>
        <v>1</v>
      </c>
      <c r="CZ141" s="15">
        <f t="shared" si="51"/>
        <v>2</v>
      </c>
      <c r="DA141" s="15">
        <f t="shared" si="62"/>
        <v>1</v>
      </c>
      <c r="DB141" s="15">
        <f t="shared" si="53"/>
        <v>0</v>
      </c>
      <c r="DC141" s="15">
        <f t="shared" si="54"/>
        <v>1</v>
      </c>
      <c r="DD141" s="15">
        <f t="shared" si="55"/>
        <v>1</v>
      </c>
      <c r="DE141" s="15">
        <f t="shared" si="56"/>
        <v>0</v>
      </c>
      <c r="DF141" s="15">
        <f t="shared" si="57"/>
        <v>0</v>
      </c>
      <c r="DG141" s="16">
        <f t="shared" si="58"/>
        <v>14</v>
      </c>
      <c r="DH141" s="17"/>
      <c r="DI141" s="17"/>
      <c r="DJ141" s="17"/>
    </row>
    <row r="142" spans="1:114" ht="19.5" customHeight="1" x14ac:dyDescent="0.35">
      <c r="A142" s="19">
        <v>97</v>
      </c>
      <c r="B142" s="18" t="s">
        <v>170</v>
      </c>
      <c r="C142" s="35"/>
      <c r="D142" s="35"/>
      <c r="E142" s="35"/>
      <c r="F142" s="35"/>
      <c r="G142" s="35">
        <v>1</v>
      </c>
      <c r="H142" s="35"/>
      <c r="I142" s="35"/>
      <c r="J142" s="35"/>
      <c r="K142" s="35"/>
      <c r="L142" s="35">
        <v>1</v>
      </c>
      <c r="M142" s="35">
        <v>3</v>
      </c>
      <c r="N142" s="35"/>
      <c r="O142" s="35">
        <v>2</v>
      </c>
      <c r="P142" s="35">
        <v>1</v>
      </c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>
        <v>1</v>
      </c>
      <c r="AN142" s="35">
        <v>1</v>
      </c>
      <c r="AO142" s="9">
        <f t="shared" si="34"/>
        <v>10</v>
      </c>
      <c r="AP142" s="29">
        <v>16</v>
      </c>
      <c r="AQ142" s="15"/>
      <c r="AR142" s="15"/>
      <c r="AS142" s="15"/>
      <c r="AT142" s="15"/>
      <c r="AU142" s="15">
        <v>1</v>
      </c>
      <c r="AV142" s="15">
        <f t="shared" si="71"/>
        <v>1</v>
      </c>
      <c r="AW142" s="35"/>
      <c r="AX142" s="35"/>
      <c r="AY142" s="35"/>
      <c r="AZ142" s="35"/>
      <c r="BA142" s="35"/>
      <c r="BB142" s="35">
        <v>4</v>
      </c>
      <c r="BC142" s="35">
        <v>1</v>
      </c>
      <c r="BD142" s="35"/>
      <c r="BE142" s="35">
        <v>2</v>
      </c>
      <c r="BF142" s="35"/>
      <c r="BG142" s="35"/>
      <c r="BH142" s="35"/>
      <c r="BI142" s="35"/>
      <c r="BJ142" s="35"/>
      <c r="BK142" s="35">
        <v>1</v>
      </c>
      <c r="BL142" s="35"/>
      <c r="BM142" s="35"/>
      <c r="BN142" s="35">
        <v>1</v>
      </c>
      <c r="BO142" s="35"/>
      <c r="BP142" s="35">
        <v>2</v>
      </c>
      <c r="BQ142" s="36"/>
      <c r="BR142" s="19">
        <f t="shared" si="36"/>
        <v>11</v>
      </c>
      <c r="BS142" s="29"/>
      <c r="BT142" s="29">
        <v>1</v>
      </c>
      <c r="BU142" s="29"/>
      <c r="BV142" s="30"/>
      <c r="BW142" s="30"/>
      <c r="BX142" s="30"/>
      <c r="BY142" s="29">
        <v>2</v>
      </c>
      <c r="BZ142" s="29"/>
      <c r="CA142" s="30"/>
      <c r="CB142" s="30"/>
      <c r="CC142" s="37">
        <f t="shared" si="37"/>
        <v>3</v>
      </c>
      <c r="CD142" s="29"/>
      <c r="CE142" s="30">
        <v>1</v>
      </c>
      <c r="CF142" s="19">
        <f t="shared" si="38"/>
        <v>1</v>
      </c>
      <c r="CG142" s="20">
        <f t="shared" si="39"/>
        <v>4</v>
      </c>
      <c r="CH142" s="30">
        <v>2</v>
      </c>
      <c r="CI142" s="40"/>
      <c r="CJ142" s="40"/>
      <c r="CK142" s="41"/>
      <c r="CL142" s="30">
        <v>1</v>
      </c>
      <c r="CM142" s="30"/>
      <c r="CN142" s="19">
        <f t="shared" si="40"/>
        <v>3</v>
      </c>
      <c r="CO142" s="14">
        <f t="shared" si="41"/>
        <v>29</v>
      </c>
      <c r="CP142" s="14"/>
      <c r="CQ142" s="14">
        <f t="shared" si="42"/>
        <v>1</v>
      </c>
      <c r="CR142" s="15">
        <f t="shared" si="43"/>
        <v>4</v>
      </c>
      <c r="CS142" s="15">
        <f t="shared" si="44"/>
        <v>4</v>
      </c>
      <c r="CT142" s="15">
        <f t="shared" si="45"/>
        <v>1</v>
      </c>
      <c r="CU142" s="15">
        <f t="shared" si="46"/>
        <v>3</v>
      </c>
      <c r="CV142" s="15">
        <f t="shared" si="47"/>
        <v>0</v>
      </c>
      <c r="CW142" s="15">
        <f t="shared" si="48"/>
        <v>1</v>
      </c>
      <c r="CX142" s="15">
        <f t="shared" si="49"/>
        <v>1</v>
      </c>
      <c r="CY142" s="15">
        <f t="shared" si="50"/>
        <v>0</v>
      </c>
      <c r="CZ142" s="15">
        <f t="shared" si="51"/>
        <v>2</v>
      </c>
      <c r="DA142" s="15">
        <f t="shared" si="62"/>
        <v>2</v>
      </c>
      <c r="DB142" s="15">
        <f t="shared" si="53"/>
        <v>0</v>
      </c>
      <c r="DC142" s="15">
        <f t="shared" si="54"/>
        <v>0</v>
      </c>
      <c r="DD142" s="15">
        <f t="shared" si="55"/>
        <v>1</v>
      </c>
      <c r="DE142" s="15">
        <f t="shared" si="56"/>
        <v>2</v>
      </c>
      <c r="DF142" s="15">
        <f t="shared" si="57"/>
        <v>0</v>
      </c>
      <c r="DG142" s="16">
        <f t="shared" si="58"/>
        <v>22</v>
      </c>
      <c r="DH142" s="17"/>
      <c r="DI142" s="17"/>
      <c r="DJ142" s="17"/>
    </row>
    <row r="143" spans="1:114" ht="19.5" customHeight="1" x14ac:dyDescent="0.35">
      <c r="A143" s="19">
        <v>98</v>
      </c>
      <c r="B143" s="18" t="s">
        <v>171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>
        <v>1</v>
      </c>
      <c r="N143" s="35"/>
      <c r="O143" s="35"/>
      <c r="P143" s="35"/>
      <c r="Q143" s="35" t="s">
        <v>172</v>
      </c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>
        <v>1</v>
      </c>
      <c r="AK143" s="35"/>
      <c r="AL143" s="35"/>
      <c r="AM143" s="35"/>
      <c r="AN143" s="35"/>
      <c r="AO143" s="9">
        <f t="shared" si="34"/>
        <v>2</v>
      </c>
      <c r="AP143" s="15">
        <v>3</v>
      </c>
      <c r="AQ143" s="15"/>
      <c r="AR143" s="15"/>
      <c r="AS143" s="15"/>
      <c r="AT143" s="15"/>
      <c r="AU143" s="15"/>
      <c r="AV143" s="15">
        <f t="shared" si="71"/>
        <v>0</v>
      </c>
      <c r="AW143" s="35"/>
      <c r="AX143" s="35"/>
      <c r="AY143" s="35"/>
      <c r="AZ143" s="35"/>
      <c r="BA143" s="35"/>
      <c r="BB143" s="35">
        <v>1</v>
      </c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>
        <v>1</v>
      </c>
      <c r="BQ143" s="36"/>
      <c r="BR143" s="19">
        <f t="shared" si="36"/>
        <v>2</v>
      </c>
      <c r="BS143" s="29"/>
      <c r="BT143" s="29">
        <v>1</v>
      </c>
      <c r="BU143" s="29"/>
      <c r="BV143" s="30"/>
      <c r="BW143" s="30"/>
      <c r="BX143" s="30">
        <v>1</v>
      </c>
      <c r="BY143" s="29">
        <v>1</v>
      </c>
      <c r="BZ143" s="29">
        <v>1</v>
      </c>
      <c r="CA143" s="30"/>
      <c r="CB143" s="30"/>
      <c r="CC143" s="37">
        <f t="shared" si="37"/>
        <v>4</v>
      </c>
      <c r="CD143" s="29"/>
      <c r="CE143" s="30">
        <v>1</v>
      </c>
      <c r="CF143" s="19">
        <f t="shared" si="38"/>
        <v>1</v>
      </c>
      <c r="CG143" s="20">
        <f t="shared" si="39"/>
        <v>5</v>
      </c>
      <c r="CH143" s="30">
        <v>1</v>
      </c>
      <c r="CI143" s="40"/>
      <c r="CJ143" s="40">
        <v>1</v>
      </c>
      <c r="CK143" s="41"/>
      <c r="CL143" s="30"/>
      <c r="CM143" s="30"/>
      <c r="CN143" s="19">
        <f t="shared" si="40"/>
        <v>2</v>
      </c>
      <c r="CO143" s="14">
        <f t="shared" si="41"/>
        <v>11</v>
      </c>
      <c r="CP143" s="14"/>
      <c r="CQ143" s="14">
        <f t="shared" si="42"/>
        <v>0</v>
      </c>
      <c r="CR143" s="15">
        <f t="shared" si="43"/>
        <v>1</v>
      </c>
      <c r="CS143" s="15">
        <f t="shared" si="44"/>
        <v>1</v>
      </c>
      <c r="CT143" s="15">
        <f t="shared" si="45"/>
        <v>1</v>
      </c>
      <c r="CU143" s="15">
        <f t="shared" si="46"/>
        <v>0</v>
      </c>
      <c r="CV143" s="15">
        <f t="shared" si="47"/>
        <v>1</v>
      </c>
      <c r="CW143" s="15">
        <f t="shared" si="48"/>
        <v>0</v>
      </c>
      <c r="CX143" s="15">
        <f t="shared" si="49"/>
        <v>0</v>
      </c>
      <c r="CY143" s="15">
        <f t="shared" si="50"/>
        <v>1</v>
      </c>
      <c r="CZ143" s="15">
        <f t="shared" si="51"/>
        <v>0</v>
      </c>
      <c r="DA143" s="15">
        <f t="shared" si="62"/>
        <v>1</v>
      </c>
      <c r="DB143" s="15">
        <f t="shared" si="53"/>
        <v>1</v>
      </c>
      <c r="DC143" s="15">
        <f t="shared" si="54"/>
        <v>0</v>
      </c>
      <c r="DD143" s="15">
        <f t="shared" si="55"/>
        <v>0</v>
      </c>
      <c r="DE143" s="15">
        <f t="shared" si="56"/>
        <v>1</v>
      </c>
      <c r="DF143" s="15">
        <f t="shared" si="57"/>
        <v>0</v>
      </c>
      <c r="DG143" s="16">
        <f t="shared" si="58"/>
        <v>8</v>
      </c>
      <c r="DH143" s="17"/>
      <c r="DI143" s="17"/>
      <c r="DJ143" s="17"/>
    </row>
    <row r="144" spans="1:114" ht="19.5" customHeight="1" x14ac:dyDescent="0.35">
      <c r="A144" s="19">
        <v>99</v>
      </c>
      <c r="B144" s="18" t="s">
        <v>173</v>
      </c>
      <c r="C144" s="35"/>
      <c r="D144" s="35"/>
      <c r="E144" s="35"/>
      <c r="F144" s="35"/>
      <c r="G144" s="35"/>
      <c r="H144" s="35"/>
      <c r="I144" s="35"/>
      <c r="J144" s="35">
        <v>1</v>
      </c>
      <c r="K144" s="35"/>
      <c r="L144" s="35"/>
      <c r="M144" s="35">
        <v>1</v>
      </c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>
        <v>1</v>
      </c>
      <c r="AK144" s="35"/>
      <c r="AL144" s="35"/>
      <c r="AM144" s="35">
        <v>1</v>
      </c>
      <c r="AN144" s="35"/>
      <c r="AO144" s="9">
        <f t="shared" si="34"/>
        <v>4</v>
      </c>
      <c r="AP144" s="15">
        <v>1</v>
      </c>
      <c r="AQ144" s="15"/>
      <c r="AR144" s="15"/>
      <c r="AS144" s="15"/>
      <c r="AT144" s="15"/>
      <c r="AU144" s="15"/>
      <c r="AV144" s="15"/>
      <c r="AW144" s="35"/>
      <c r="AX144" s="35"/>
      <c r="AY144" s="35"/>
      <c r="AZ144" s="35"/>
      <c r="BA144" s="35"/>
      <c r="BB144" s="35">
        <v>1</v>
      </c>
      <c r="BC144" s="35"/>
      <c r="BD144" s="35"/>
      <c r="BE144" s="35"/>
      <c r="BF144" s="35"/>
      <c r="BG144" s="35"/>
      <c r="BH144" s="35"/>
      <c r="BI144" s="35"/>
      <c r="BJ144" s="35"/>
      <c r="BK144" s="35">
        <v>1</v>
      </c>
      <c r="BL144" s="35"/>
      <c r="BM144" s="35"/>
      <c r="BN144" s="35"/>
      <c r="BO144" s="35"/>
      <c r="BP144" s="35">
        <v>1</v>
      </c>
      <c r="BQ144" s="36"/>
      <c r="BR144" s="19">
        <f t="shared" si="36"/>
        <v>3</v>
      </c>
      <c r="BS144" s="29"/>
      <c r="BT144" s="29">
        <v>1</v>
      </c>
      <c r="BU144" s="29"/>
      <c r="BV144" s="30"/>
      <c r="BW144" s="30"/>
      <c r="BX144" s="30">
        <v>1</v>
      </c>
      <c r="BY144" s="29"/>
      <c r="BZ144" s="29"/>
      <c r="CA144" s="30"/>
      <c r="CB144" s="30"/>
      <c r="CC144" s="37">
        <f t="shared" si="37"/>
        <v>2</v>
      </c>
      <c r="CD144" s="29"/>
      <c r="CE144" s="30">
        <v>1</v>
      </c>
      <c r="CF144" s="19">
        <f t="shared" si="38"/>
        <v>1</v>
      </c>
      <c r="CG144" s="20">
        <f t="shared" si="39"/>
        <v>3</v>
      </c>
      <c r="CH144" s="30">
        <v>1</v>
      </c>
      <c r="CI144" s="40"/>
      <c r="CJ144" s="40">
        <v>1</v>
      </c>
      <c r="CK144" s="41"/>
      <c r="CL144" s="30"/>
      <c r="CM144" s="30"/>
      <c r="CN144" s="19">
        <f t="shared" si="40"/>
        <v>2</v>
      </c>
      <c r="CO144" s="14">
        <f t="shared" si="41"/>
        <v>12</v>
      </c>
      <c r="CP144" s="14"/>
      <c r="CQ144" s="14">
        <f t="shared" si="42"/>
        <v>1</v>
      </c>
      <c r="CR144" s="15">
        <f t="shared" si="43"/>
        <v>1</v>
      </c>
      <c r="CS144" s="15">
        <f t="shared" si="44"/>
        <v>1</v>
      </c>
      <c r="CT144" s="15">
        <f t="shared" si="45"/>
        <v>1</v>
      </c>
      <c r="CU144" s="15">
        <f t="shared" si="46"/>
        <v>0</v>
      </c>
      <c r="CV144" s="15">
        <f t="shared" si="47"/>
        <v>1</v>
      </c>
      <c r="CW144" s="15">
        <f t="shared" si="48"/>
        <v>0</v>
      </c>
      <c r="CX144" s="15">
        <f t="shared" si="49"/>
        <v>0</v>
      </c>
      <c r="CY144" s="15">
        <f t="shared" si="50"/>
        <v>1</v>
      </c>
      <c r="CZ144" s="15">
        <f t="shared" si="51"/>
        <v>1</v>
      </c>
      <c r="DA144" s="15">
        <f t="shared" si="62"/>
        <v>1</v>
      </c>
      <c r="DB144" s="15">
        <f t="shared" si="53"/>
        <v>0</v>
      </c>
      <c r="DC144" s="15">
        <f t="shared" si="54"/>
        <v>0</v>
      </c>
      <c r="DD144" s="15">
        <f t="shared" si="55"/>
        <v>1</v>
      </c>
      <c r="DE144" s="15">
        <f t="shared" si="56"/>
        <v>0</v>
      </c>
      <c r="DF144" s="15">
        <f t="shared" si="57"/>
        <v>0</v>
      </c>
      <c r="DG144" s="16">
        <f t="shared" si="58"/>
        <v>9</v>
      </c>
      <c r="DH144" s="17"/>
      <c r="DI144" s="17"/>
      <c r="DJ144" s="17"/>
    </row>
    <row r="145" spans="1:114" ht="19.5" customHeight="1" x14ac:dyDescent="0.35">
      <c r="A145" s="19">
        <v>100</v>
      </c>
      <c r="B145" s="18" t="s">
        <v>174</v>
      </c>
      <c r="C145" s="35"/>
      <c r="D145" s="35"/>
      <c r="E145" s="35"/>
      <c r="F145" s="35"/>
      <c r="G145" s="35"/>
      <c r="H145" s="35"/>
      <c r="I145" s="35"/>
      <c r="J145" s="35">
        <v>1</v>
      </c>
      <c r="K145" s="35"/>
      <c r="L145" s="35"/>
      <c r="M145" s="35">
        <v>1</v>
      </c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>
        <v>1</v>
      </c>
      <c r="AJ145" s="35">
        <v>1</v>
      </c>
      <c r="AK145" s="35"/>
      <c r="AL145" s="35"/>
      <c r="AM145" s="35">
        <v>1</v>
      </c>
      <c r="AN145" s="35"/>
      <c r="AO145" s="9">
        <f t="shared" si="34"/>
        <v>5</v>
      </c>
      <c r="AP145" s="15">
        <v>2</v>
      </c>
      <c r="AQ145" s="15"/>
      <c r="AR145" s="15"/>
      <c r="AS145" s="15"/>
      <c r="AT145" s="15"/>
      <c r="AU145" s="15"/>
      <c r="AV145" s="15"/>
      <c r="AW145" s="35"/>
      <c r="AX145" s="35"/>
      <c r="AY145" s="35"/>
      <c r="AZ145" s="35"/>
      <c r="BA145" s="35"/>
      <c r="BB145" s="35">
        <v>1</v>
      </c>
      <c r="BC145" s="35"/>
      <c r="BD145" s="35"/>
      <c r="BE145" s="35"/>
      <c r="BF145" s="35"/>
      <c r="BG145" s="35"/>
      <c r="BH145" s="35"/>
      <c r="BI145" s="35"/>
      <c r="BJ145" s="35"/>
      <c r="BK145" s="35">
        <v>1</v>
      </c>
      <c r="BL145" s="35"/>
      <c r="BM145" s="35"/>
      <c r="BN145" s="35"/>
      <c r="BO145" s="35"/>
      <c r="BP145" s="35">
        <v>1</v>
      </c>
      <c r="BQ145" s="36"/>
      <c r="BR145" s="19">
        <f t="shared" si="36"/>
        <v>3</v>
      </c>
      <c r="BS145" s="29"/>
      <c r="BT145" s="29"/>
      <c r="BU145" s="29"/>
      <c r="BV145" s="30"/>
      <c r="BW145" s="30"/>
      <c r="BX145" s="30">
        <v>1</v>
      </c>
      <c r="BY145" s="29"/>
      <c r="BZ145" s="29"/>
      <c r="CA145" s="30"/>
      <c r="CB145" s="30"/>
      <c r="CC145" s="37">
        <f t="shared" si="37"/>
        <v>1</v>
      </c>
      <c r="CD145" s="29"/>
      <c r="CE145" s="30">
        <v>1</v>
      </c>
      <c r="CF145" s="19">
        <f t="shared" si="38"/>
        <v>1</v>
      </c>
      <c r="CG145" s="20">
        <f t="shared" si="39"/>
        <v>2</v>
      </c>
      <c r="CH145" s="30">
        <v>1</v>
      </c>
      <c r="CI145" s="40"/>
      <c r="CJ145" s="40">
        <v>1</v>
      </c>
      <c r="CK145" s="41"/>
      <c r="CL145" s="30"/>
      <c r="CM145" s="30"/>
      <c r="CN145" s="19">
        <f t="shared" si="40"/>
        <v>2</v>
      </c>
      <c r="CO145" s="14">
        <f t="shared" si="41"/>
        <v>12</v>
      </c>
      <c r="CP145" s="14"/>
      <c r="CQ145" s="14">
        <f t="shared" si="42"/>
        <v>1</v>
      </c>
      <c r="CR145" s="15">
        <f t="shared" si="43"/>
        <v>1</v>
      </c>
      <c r="CS145" s="15">
        <f t="shared" si="44"/>
        <v>1</v>
      </c>
      <c r="CT145" s="15">
        <f t="shared" si="45"/>
        <v>0</v>
      </c>
      <c r="CU145" s="15">
        <f t="shared" si="46"/>
        <v>0</v>
      </c>
      <c r="CV145" s="15">
        <f t="shared" si="47"/>
        <v>2</v>
      </c>
      <c r="CW145" s="15">
        <f t="shared" si="48"/>
        <v>0</v>
      </c>
      <c r="CX145" s="15">
        <f t="shared" si="49"/>
        <v>0</v>
      </c>
      <c r="CY145" s="15">
        <f t="shared" si="50"/>
        <v>1</v>
      </c>
      <c r="CZ145" s="15">
        <f t="shared" si="51"/>
        <v>1</v>
      </c>
      <c r="DA145" s="15">
        <f t="shared" si="62"/>
        <v>1</v>
      </c>
      <c r="DB145" s="15">
        <f t="shared" si="53"/>
        <v>0</v>
      </c>
      <c r="DC145" s="15">
        <f t="shared" si="54"/>
        <v>0</v>
      </c>
      <c r="DD145" s="15">
        <f t="shared" si="55"/>
        <v>1</v>
      </c>
      <c r="DE145" s="15">
        <f t="shared" si="56"/>
        <v>0</v>
      </c>
      <c r="DF145" s="15">
        <f t="shared" si="57"/>
        <v>0</v>
      </c>
      <c r="DG145" s="16">
        <f t="shared" si="58"/>
        <v>9</v>
      </c>
      <c r="DH145" s="17"/>
      <c r="DI145" s="17"/>
      <c r="DJ145" s="17"/>
    </row>
    <row r="146" spans="1:114" ht="19.5" customHeight="1" x14ac:dyDescent="0.35">
      <c r="A146" s="19">
        <v>101</v>
      </c>
      <c r="B146" s="34" t="s">
        <v>175</v>
      </c>
      <c r="C146" s="15"/>
      <c r="D146" s="15"/>
      <c r="E146" s="15"/>
      <c r="F146" s="15"/>
      <c r="G146" s="15">
        <v>1</v>
      </c>
      <c r="H146" s="15"/>
      <c r="I146" s="15"/>
      <c r="J146" s="15"/>
      <c r="K146" s="15"/>
      <c r="L146" s="15">
        <v>1</v>
      </c>
      <c r="M146" s="15"/>
      <c r="N146" s="15"/>
      <c r="O146" s="15">
        <v>1</v>
      </c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>
        <v>1</v>
      </c>
      <c r="AJ146" s="15"/>
      <c r="AK146" s="15"/>
      <c r="AL146" s="15"/>
      <c r="AM146" s="15">
        <v>1</v>
      </c>
      <c r="AN146" s="15">
        <v>1</v>
      </c>
      <c r="AO146" s="9">
        <f t="shared" si="34"/>
        <v>6</v>
      </c>
      <c r="AP146" s="29">
        <v>6</v>
      </c>
      <c r="AQ146" s="15"/>
      <c r="AR146" s="15"/>
      <c r="AS146" s="15"/>
      <c r="AT146" s="15">
        <v>1</v>
      </c>
      <c r="AU146" s="15">
        <v>1</v>
      </c>
      <c r="AV146" s="15">
        <f t="shared" ref="AV146:AV148" si="72">SUM(AQ146:AU146)</f>
        <v>2</v>
      </c>
      <c r="AW146" s="15"/>
      <c r="AX146" s="15"/>
      <c r="AY146" s="15"/>
      <c r="AZ146" s="15"/>
      <c r="BA146" s="15"/>
      <c r="BB146" s="15">
        <v>2</v>
      </c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>
        <v>1</v>
      </c>
      <c r="BQ146" s="19"/>
      <c r="BR146" s="19">
        <f t="shared" si="36"/>
        <v>3</v>
      </c>
      <c r="BS146" s="29"/>
      <c r="BT146" s="29"/>
      <c r="BU146" s="29"/>
      <c r="BV146" s="30"/>
      <c r="BW146" s="30"/>
      <c r="BX146" s="30">
        <v>1</v>
      </c>
      <c r="BY146" s="29">
        <v>1</v>
      </c>
      <c r="BZ146" s="29"/>
      <c r="CA146" s="30"/>
      <c r="CB146" s="30"/>
      <c r="CC146" s="37">
        <f t="shared" si="37"/>
        <v>2</v>
      </c>
      <c r="CD146" s="29"/>
      <c r="CE146" s="30">
        <v>1</v>
      </c>
      <c r="CF146" s="19">
        <f t="shared" si="38"/>
        <v>1</v>
      </c>
      <c r="CG146" s="20">
        <f t="shared" si="39"/>
        <v>3</v>
      </c>
      <c r="CH146" s="30">
        <v>1</v>
      </c>
      <c r="CI146" s="40"/>
      <c r="CJ146" s="40"/>
      <c r="CK146" s="41"/>
      <c r="CL146" s="30"/>
      <c r="CM146" s="30"/>
      <c r="CN146" s="19">
        <f t="shared" si="40"/>
        <v>1</v>
      </c>
      <c r="CO146" s="14">
        <f t="shared" si="41"/>
        <v>15</v>
      </c>
      <c r="CP146" s="14"/>
      <c r="CQ146" s="14">
        <f t="shared" si="42"/>
        <v>1</v>
      </c>
      <c r="CR146" s="15">
        <f t="shared" si="43"/>
        <v>1</v>
      </c>
      <c r="CS146" s="15">
        <f t="shared" si="44"/>
        <v>2</v>
      </c>
      <c r="CT146" s="15">
        <f t="shared" si="45"/>
        <v>0</v>
      </c>
      <c r="CU146" s="15">
        <f t="shared" si="46"/>
        <v>1</v>
      </c>
      <c r="CV146" s="15">
        <f t="shared" si="47"/>
        <v>1</v>
      </c>
      <c r="CW146" s="15">
        <f t="shared" si="48"/>
        <v>0</v>
      </c>
      <c r="CX146" s="15">
        <f t="shared" si="49"/>
        <v>0</v>
      </c>
      <c r="CY146" s="15">
        <f t="shared" si="50"/>
        <v>1</v>
      </c>
      <c r="CZ146" s="15">
        <f t="shared" si="51"/>
        <v>2</v>
      </c>
      <c r="DA146" s="15">
        <f t="shared" si="62"/>
        <v>1</v>
      </c>
      <c r="DB146" s="15">
        <f t="shared" si="53"/>
        <v>0</v>
      </c>
      <c r="DC146" s="15">
        <f t="shared" si="54"/>
        <v>1</v>
      </c>
      <c r="DD146" s="15">
        <f t="shared" si="55"/>
        <v>0</v>
      </c>
      <c r="DE146" s="15">
        <f t="shared" si="56"/>
        <v>1</v>
      </c>
      <c r="DF146" s="15">
        <f t="shared" si="57"/>
        <v>0</v>
      </c>
      <c r="DG146" s="16">
        <f t="shared" si="58"/>
        <v>12</v>
      </c>
      <c r="DH146" s="17"/>
      <c r="DI146" s="17"/>
      <c r="DJ146" s="17"/>
    </row>
    <row r="147" spans="1:114" ht="19.5" customHeight="1" x14ac:dyDescent="0.35">
      <c r="A147" s="19">
        <v>102</v>
      </c>
      <c r="B147" s="18" t="s">
        <v>176</v>
      </c>
      <c r="C147" s="35"/>
      <c r="D147" s="35"/>
      <c r="E147" s="35"/>
      <c r="F147" s="35"/>
      <c r="G147" s="35"/>
      <c r="H147" s="35"/>
      <c r="I147" s="35"/>
      <c r="J147" s="35">
        <v>1</v>
      </c>
      <c r="K147" s="35"/>
      <c r="L147" s="35"/>
      <c r="M147" s="35"/>
      <c r="N147" s="35"/>
      <c r="O147" s="35">
        <v>1</v>
      </c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>
        <v>1</v>
      </c>
      <c r="AK147" s="35"/>
      <c r="AL147" s="35"/>
      <c r="AM147" s="35"/>
      <c r="AN147" s="35">
        <v>1</v>
      </c>
      <c r="AO147" s="9">
        <f t="shared" si="34"/>
        <v>4</v>
      </c>
      <c r="AP147" s="29">
        <v>3</v>
      </c>
      <c r="AQ147" s="15"/>
      <c r="AR147" s="15"/>
      <c r="AS147" s="15"/>
      <c r="AT147" s="15"/>
      <c r="AU147" s="15"/>
      <c r="AV147" s="15">
        <f t="shared" si="72"/>
        <v>0</v>
      </c>
      <c r="AW147" s="35"/>
      <c r="AX147" s="35"/>
      <c r="AY147" s="35"/>
      <c r="AZ147" s="35"/>
      <c r="BA147" s="35"/>
      <c r="BB147" s="35">
        <v>1</v>
      </c>
      <c r="BC147" s="35"/>
      <c r="BD147" s="35"/>
      <c r="BE147" s="35"/>
      <c r="BF147" s="35"/>
      <c r="BG147" s="35"/>
      <c r="BH147" s="35"/>
      <c r="BI147" s="35"/>
      <c r="BJ147" s="35"/>
      <c r="BK147" s="35">
        <v>1</v>
      </c>
      <c r="BL147" s="35"/>
      <c r="BM147" s="35"/>
      <c r="BN147" s="35"/>
      <c r="BO147" s="35"/>
      <c r="BP147" s="35">
        <v>2</v>
      </c>
      <c r="BQ147" s="36"/>
      <c r="BR147" s="19">
        <f t="shared" si="36"/>
        <v>4</v>
      </c>
      <c r="BS147" s="29"/>
      <c r="BT147" s="29">
        <v>1</v>
      </c>
      <c r="BU147" s="29"/>
      <c r="BV147" s="30"/>
      <c r="BW147" s="30"/>
      <c r="BX147" s="30">
        <v>1</v>
      </c>
      <c r="BY147" s="29"/>
      <c r="BZ147" s="29"/>
      <c r="CA147" s="30"/>
      <c r="CB147" s="30"/>
      <c r="CC147" s="37">
        <f t="shared" si="37"/>
        <v>2</v>
      </c>
      <c r="CD147" s="29"/>
      <c r="CE147" s="30">
        <v>1</v>
      </c>
      <c r="CF147" s="19">
        <f t="shared" si="38"/>
        <v>1</v>
      </c>
      <c r="CG147" s="20">
        <f t="shared" si="39"/>
        <v>3</v>
      </c>
      <c r="CH147" s="30">
        <v>1</v>
      </c>
      <c r="CI147" s="40"/>
      <c r="CJ147" s="40">
        <v>1</v>
      </c>
      <c r="CK147" s="41"/>
      <c r="CL147" s="30"/>
      <c r="CM147" s="30"/>
      <c r="CN147" s="19">
        <f t="shared" si="40"/>
        <v>2</v>
      </c>
      <c r="CO147" s="14">
        <f t="shared" si="41"/>
        <v>13</v>
      </c>
      <c r="CP147" s="14"/>
      <c r="CQ147" s="14">
        <f t="shared" si="42"/>
        <v>1</v>
      </c>
      <c r="CR147" s="15">
        <f t="shared" si="43"/>
        <v>0</v>
      </c>
      <c r="CS147" s="15">
        <f t="shared" si="44"/>
        <v>1</v>
      </c>
      <c r="CT147" s="15">
        <f t="shared" si="45"/>
        <v>1</v>
      </c>
      <c r="CU147" s="15">
        <f t="shared" si="46"/>
        <v>1</v>
      </c>
      <c r="CV147" s="15">
        <f t="shared" si="47"/>
        <v>1</v>
      </c>
      <c r="CW147" s="15">
        <f t="shared" si="48"/>
        <v>0</v>
      </c>
      <c r="CX147" s="15">
        <f t="shared" si="49"/>
        <v>0</v>
      </c>
      <c r="CY147" s="15">
        <f t="shared" si="50"/>
        <v>1</v>
      </c>
      <c r="CZ147" s="15">
        <f t="shared" si="51"/>
        <v>1</v>
      </c>
      <c r="DA147" s="15">
        <f t="shared" si="62"/>
        <v>2</v>
      </c>
      <c r="DB147" s="15">
        <f t="shared" si="53"/>
        <v>0</v>
      </c>
      <c r="DC147" s="15">
        <f t="shared" si="54"/>
        <v>0</v>
      </c>
      <c r="DD147" s="15">
        <f t="shared" si="55"/>
        <v>1</v>
      </c>
      <c r="DE147" s="15">
        <f t="shared" si="56"/>
        <v>0</v>
      </c>
      <c r="DF147" s="15">
        <f t="shared" si="57"/>
        <v>0</v>
      </c>
      <c r="DG147" s="16">
        <f t="shared" si="58"/>
        <v>10</v>
      </c>
      <c r="DH147" s="17"/>
      <c r="DI147" s="17"/>
      <c r="DJ147" s="17"/>
    </row>
    <row r="148" spans="1:114" ht="19.5" customHeight="1" x14ac:dyDescent="0.35">
      <c r="A148" s="19">
        <v>103</v>
      </c>
      <c r="B148" s="18" t="s">
        <v>177</v>
      </c>
      <c r="C148" s="35"/>
      <c r="D148" s="35"/>
      <c r="E148" s="35"/>
      <c r="F148" s="35"/>
      <c r="G148" s="35">
        <v>1</v>
      </c>
      <c r="H148" s="35"/>
      <c r="I148" s="35"/>
      <c r="J148" s="35"/>
      <c r="K148" s="35"/>
      <c r="L148" s="35">
        <v>1</v>
      </c>
      <c r="M148" s="35">
        <v>1</v>
      </c>
      <c r="N148" s="35"/>
      <c r="O148" s="35">
        <v>1</v>
      </c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>
        <v>1</v>
      </c>
      <c r="AK148" s="35"/>
      <c r="AL148" s="35"/>
      <c r="AM148" s="35"/>
      <c r="AN148" s="35">
        <v>1</v>
      </c>
      <c r="AO148" s="9">
        <f t="shared" si="34"/>
        <v>6</v>
      </c>
      <c r="AP148" s="29">
        <v>6</v>
      </c>
      <c r="AQ148" s="22"/>
      <c r="AR148" s="22"/>
      <c r="AS148" s="22"/>
      <c r="AT148" s="22"/>
      <c r="AU148" s="22"/>
      <c r="AV148" s="22">
        <f t="shared" si="72"/>
        <v>0</v>
      </c>
      <c r="AW148" s="35"/>
      <c r="AX148" s="35"/>
      <c r="AY148" s="35"/>
      <c r="AZ148" s="35"/>
      <c r="BA148" s="35"/>
      <c r="BB148" s="35">
        <v>1</v>
      </c>
      <c r="BC148" s="35"/>
      <c r="BD148" s="35"/>
      <c r="BE148" s="35"/>
      <c r="BF148" s="35"/>
      <c r="BG148" s="35"/>
      <c r="BH148" s="35"/>
      <c r="BI148" s="35"/>
      <c r="BJ148" s="35"/>
      <c r="BK148" s="35">
        <v>1</v>
      </c>
      <c r="BL148" s="35"/>
      <c r="BM148" s="35"/>
      <c r="BN148" s="35"/>
      <c r="BO148" s="35"/>
      <c r="BP148" s="35">
        <v>2</v>
      </c>
      <c r="BQ148" s="36"/>
      <c r="BR148" s="19">
        <f t="shared" si="36"/>
        <v>4</v>
      </c>
      <c r="BS148" s="29"/>
      <c r="BT148" s="29"/>
      <c r="BU148" s="29"/>
      <c r="BV148" s="30"/>
      <c r="BW148" s="30"/>
      <c r="BX148" s="30">
        <v>1</v>
      </c>
      <c r="BY148" s="29"/>
      <c r="BZ148" s="29"/>
      <c r="CA148" s="30"/>
      <c r="CB148" s="30"/>
      <c r="CC148" s="37">
        <f t="shared" si="37"/>
        <v>1</v>
      </c>
      <c r="CD148" s="29"/>
      <c r="CE148" s="30">
        <v>1</v>
      </c>
      <c r="CF148" s="19">
        <f t="shared" si="38"/>
        <v>1</v>
      </c>
      <c r="CG148" s="20">
        <f t="shared" si="39"/>
        <v>2</v>
      </c>
      <c r="CH148" s="30">
        <v>2</v>
      </c>
      <c r="CI148" s="40"/>
      <c r="CJ148" s="40">
        <v>1</v>
      </c>
      <c r="CK148" s="41"/>
      <c r="CL148" s="30"/>
      <c r="CM148" s="30"/>
      <c r="CN148" s="19">
        <f t="shared" si="40"/>
        <v>3</v>
      </c>
      <c r="CO148" s="14">
        <f t="shared" si="41"/>
        <v>15</v>
      </c>
      <c r="CP148" s="14"/>
      <c r="CQ148" s="14">
        <f t="shared" si="42"/>
        <v>1</v>
      </c>
      <c r="CR148" s="15">
        <f t="shared" si="43"/>
        <v>2</v>
      </c>
      <c r="CS148" s="15">
        <f t="shared" si="44"/>
        <v>1</v>
      </c>
      <c r="CT148" s="15">
        <f t="shared" si="45"/>
        <v>0</v>
      </c>
      <c r="CU148" s="15">
        <f t="shared" si="46"/>
        <v>1</v>
      </c>
      <c r="CV148" s="15">
        <f t="shared" si="47"/>
        <v>1</v>
      </c>
      <c r="CW148" s="15">
        <f t="shared" si="48"/>
        <v>0</v>
      </c>
      <c r="CX148" s="15">
        <f t="shared" si="49"/>
        <v>0</v>
      </c>
      <c r="CY148" s="15">
        <f t="shared" si="50"/>
        <v>1</v>
      </c>
      <c r="CZ148" s="15">
        <f t="shared" si="51"/>
        <v>1</v>
      </c>
      <c r="DA148" s="15">
        <f t="shared" si="62"/>
        <v>2</v>
      </c>
      <c r="DB148" s="15">
        <f t="shared" si="53"/>
        <v>0</v>
      </c>
      <c r="DC148" s="22">
        <f t="shared" si="54"/>
        <v>0</v>
      </c>
      <c r="DD148" s="15">
        <f t="shared" si="55"/>
        <v>1</v>
      </c>
      <c r="DE148" s="15">
        <f t="shared" si="56"/>
        <v>0</v>
      </c>
      <c r="DF148" s="15">
        <f t="shared" si="57"/>
        <v>0</v>
      </c>
      <c r="DG148" s="16">
        <f t="shared" si="58"/>
        <v>11</v>
      </c>
      <c r="DH148" s="17"/>
      <c r="DI148" s="17"/>
      <c r="DJ148" s="17"/>
    </row>
    <row r="149" spans="1:114" ht="19.5" customHeight="1" x14ac:dyDescent="0.35">
      <c r="A149" s="19">
        <v>104</v>
      </c>
      <c r="B149" s="18" t="s">
        <v>178</v>
      </c>
      <c r="C149" s="15"/>
      <c r="D149" s="15"/>
      <c r="E149" s="15"/>
      <c r="F149" s="15"/>
      <c r="G149" s="35">
        <v>1</v>
      </c>
      <c r="H149" s="15"/>
      <c r="I149" s="15"/>
      <c r="J149" s="15"/>
      <c r="K149" s="15"/>
      <c r="L149" s="15">
        <v>1</v>
      </c>
      <c r="M149" s="15">
        <v>1</v>
      </c>
      <c r="N149" s="15"/>
      <c r="O149" s="15"/>
      <c r="P149" s="15">
        <v>1</v>
      </c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>
        <v>1</v>
      </c>
      <c r="AJ149" s="15"/>
      <c r="AK149" s="15"/>
      <c r="AL149" s="15"/>
      <c r="AM149" s="15">
        <v>1</v>
      </c>
      <c r="AN149" s="15"/>
      <c r="AO149" s="9">
        <f t="shared" si="34"/>
        <v>6</v>
      </c>
      <c r="AP149" s="15">
        <v>5</v>
      </c>
      <c r="AQ149" s="15"/>
      <c r="AR149" s="15"/>
      <c r="AS149" s="15"/>
      <c r="AT149" s="15"/>
      <c r="AU149" s="15"/>
      <c r="AV149" s="15">
        <f>SUM(AR149:AU149)</f>
        <v>0</v>
      </c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>
        <v>1</v>
      </c>
      <c r="BL149" s="15"/>
      <c r="BM149" s="15"/>
      <c r="BN149" s="15"/>
      <c r="BO149" s="15"/>
      <c r="BP149" s="15">
        <v>1</v>
      </c>
      <c r="BQ149" s="19"/>
      <c r="BR149" s="19">
        <f t="shared" si="36"/>
        <v>2</v>
      </c>
      <c r="BS149" s="15"/>
      <c r="BT149" s="15"/>
      <c r="BU149" s="15"/>
      <c r="BV149" s="19"/>
      <c r="BW149" s="19"/>
      <c r="BX149" s="19"/>
      <c r="BY149" s="15"/>
      <c r="BZ149" s="15"/>
      <c r="CA149" s="19"/>
      <c r="CB149" s="19"/>
      <c r="CC149" s="37">
        <f t="shared" si="37"/>
        <v>0</v>
      </c>
      <c r="CD149" s="15"/>
      <c r="CE149" s="19">
        <v>1</v>
      </c>
      <c r="CF149" s="19">
        <f t="shared" si="38"/>
        <v>1</v>
      </c>
      <c r="CG149" s="20">
        <f t="shared" si="39"/>
        <v>1</v>
      </c>
      <c r="CH149" s="19">
        <v>1</v>
      </c>
      <c r="CI149" s="40"/>
      <c r="CJ149" s="40">
        <v>1</v>
      </c>
      <c r="CK149" s="46"/>
      <c r="CL149" s="19"/>
      <c r="CM149" s="19"/>
      <c r="CN149" s="19">
        <f t="shared" si="40"/>
        <v>2</v>
      </c>
      <c r="CO149" s="14">
        <f t="shared" si="41"/>
        <v>11</v>
      </c>
      <c r="CP149" s="14"/>
      <c r="CQ149" s="14">
        <f t="shared" si="42"/>
        <v>1</v>
      </c>
      <c r="CR149" s="15">
        <f t="shared" si="43"/>
        <v>2</v>
      </c>
      <c r="CS149" s="15">
        <f t="shared" si="44"/>
        <v>0</v>
      </c>
      <c r="CT149" s="15">
        <f t="shared" si="45"/>
        <v>0</v>
      </c>
      <c r="CU149" s="15">
        <f t="shared" si="46"/>
        <v>1</v>
      </c>
      <c r="CV149" s="15">
        <f t="shared" si="47"/>
        <v>1</v>
      </c>
      <c r="CW149" s="15">
        <f t="shared" si="48"/>
        <v>0</v>
      </c>
      <c r="CX149" s="15">
        <f t="shared" si="49"/>
        <v>0</v>
      </c>
      <c r="CY149" s="15">
        <f t="shared" si="50"/>
        <v>0</v>
      </c>
      <c r="CZ149" s="15">
        <f t="shared" si="51"/>
        <v>1</v>
      </c>
      <c r="DA149" s="15">
        <f t="shared" si="62"/>
        <v>1</v>
      </c>
      <c r="DB149" s="15">
        <f t="shared" si="53"/>
        <v>0</v>
      </c>
      <c r="DC149" s="15">
        <f t="shared" si="54"/>
        <v>0</v>
      </c>
      <c r="DD149" s="15">
        <f t="shared" si="55"/>
        <v>1</v>
      </c>
      <c r="DE149" s="15">
        <f t="shared" si="56"/>
        <v>0</v>
      </c>
      <c r="DF149" s="15">
        <f t="shared" si="57"/>
        <v>0</v>
      </c>
      <c r="DG149" s="16">
        <f t="shared" si="58"/>
        <v>8</v>
      </c>
      <c r="DH149" s="17"/>
      <c r="DI149" s="17"/>
      <c r="DJ149" s="17"/>
    </row>
    <row r="150" spans="1:114" ht="19.5" customHeight="1" x14ac:dyDescent="0.35">
      <c r="A150" s="19">
        <v>105</v>
      </c>
      <c r="B150" s="18" t="s">
        <v>179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>
        <v>2</v>
      </c>
      <c r="M150" s="15"/>
      <c r="N150" s="15"/>
      <c r="O150" s="15">
        <v>1</v>
      </c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>
        <v>1</v>
      </c>
      <c r="AK150" s="15"/>
      <c r="AL150" s="15"/>
      <c r="AM150" s="15">
        <v>1</v>
      </c>
      <c r="AN150" s="15"/>
      <c r="AO150" s="9">
        <f t="shared" si="34"/>
        <v>5</v>
      </c>
      <c r="AP150" s="15">
        <v>5</v>
      </c>
      <c r="AQ150" s="15"/>
      <c r="AR150" s="15">
        <v>1</v>
      </c>
      <c r="AS150" s="15"/>
      <c r="AT150" s="15">
        <v>1</v>
      </c>
      <c r="AU150" s="15"/>
      <c r="AV150" s="15">
        <f>SUM(AQ150:AU150)</f>
        <v>2</v>
      </c>
      <c r="AW150" s="15"/>
      <c r="AX150" s="15"/>
      <c r="AY150" s="15"/>
      <c r="AZ150" s="15"/>
      <c r="BA150" s="15"/>
      <c r="BB150" s="15">
        <v>1</v>
      </c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>
        <v>1</v>
      </c>
      <c r="BQ150" s="19"/>
      <c r="BR150" s="19">
        <f t="shared" si="36"/>
        <v>2</v>
      </c>
      <c r="BS150" s="15"/>
      <c r="BT150" s="15"/>
      <c r="BU150" s="15"/>
      <c r="BV150" s="19"/>
      <c r="BW150" s="19"/>
      <c r="BX150" s="19">
        <v>1</v>
      </c>
      <c r="BY150" s="15"/>
      <c r="BZ150" s="15"/>
      <c r="CA150" s="19"/>
      <c r="CB150" s="19"/>
      <c r="CC150" s="37">
        <f t="shared" si="37"/>
        <v>1</v>
      </c>
      <c r="CD150" s="15"/>
      <c r="CE150" s="19">
        <v>1</v>
      </c>
      <c r="CF150" s="19">
        <f t="shared" si="38"/>
        <v>1</v>
      </c>
      <c r="CG150" s="20">
        <f t="shared" si="39"/>
        <v>2</v>
      </c>
      <c r="CH150" s="19"/>
      <c r="CI150" s="40"/>
      <c r="CJ150" s="40">
        <v>1</v>
      </c>
      <c r="CK150" s="46"/>
      <c r="CL150" s="19"/>
      <c r="CM150" s="19"/>
      <c r="CN150" s="19">
        <f t="shared" si="40"/>
        <v>1</v>
      </c>
      <c r="CO150" s="14">
        <f t="shared" si="41"/>
        <v>12</v>
      </c>
      <c r="CP150" s="14"/>
      <c r="CQ150" s="14">
        <f t="shared" si="42"/>
        <v>0</v>
      </c>
      <c r="CR150" s="15">
        <f t="shared" si="43"/>
        <v>2</v>
      </c>
      <c r="CS150" s="15">
        <f t="shared" si="44"/>
        <v>1</v>
      </c>
      <c r="CT150" s="15">
        <f t="shared" si="45"/>
        <v>0</v>
      </c>
      <c r="CU150" s="15">
        <f t="shared" si="46"/>
        <v>1</v>
      </c>
      <c r="CV150" s="15">
        <f t="shared" si="47"/>
        <v>1</v>
      </c>
      <c r="CW150" s="15">
        <f t="shared" si="48"/>
        <v>0</v>
      </c>
      <c r="CX150" s="15">
        <f t="shared" si="49"/>
        <v>0</v>
      </c>
      <c r="CY150" s="15">
        <f t="shared" si="50"/>
        <v>1</v>
      </c>
      <c r="CZ150" s="15">
        <f t="shared" si="51"/>
        <v>1</v>
      </c>
      <c r="DA150" s="15">
        <f t="shared" si="62"/>
        <v>1</v>
      </c>
      <c r="DB150" s="15">
        <f t="shared" si="53"/>
        <v>0</v>
      </c>
      <c r="DC150" s="15">
        <f t="shared" si="54"/>
        <v>1</v>
      </c>
      <c r="DD150" s="15">
        <f t="shared" si="55"/>
        <v>0</v>
      </c>
      <c r="DE150" s="15">
        <f t="shared" si="56"/>
        <v>0</v>
      </c>
      <c r="DF150" s="15">
        <f t="shared" si="57"/>
        <v>0</v>
      </c>
      <c r="DG150" s="16">
        <f t="shared" si="58"/>
        <v>9</v>
      </c>
      <c r="DH150" s="17"/>
      <c r="DI150" s="17"/>
      <c r="DJ150" s="17"/>
    </row>
    <row r="151" spans="1:114" ht="19.5" customHeight="1" x14ac:dyDescent="0.35">
      <c r="A151" s="19">
        <v>106</v>
      </c>
      <c r="B151" s="34" t="s">
        <v>180</v>
      </c>
      <c r="C151" s="15"/>
      <c r="D151" s="15"/>
      <c r="E151" s="15"/>
      <c r="F151" s="15"/>
      <c r="G151" s="15">
        <v>1</v>
      </c>
      <c r="H151" s="15"/>
      <c r="I151" s="15"/>
      <c r="J151" s="15"/>
      <c r="K151" s="15"/>
      <c r="L151" s="15">
        <v>1</v>
      </c>
      <c r="M151" s="15">
        <v>1</v>
      </c>
      <c r="N151" s="15"/>
      <c r="O151" s="15">
        <v>1</v>
      </c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>
        <v>1</v>
      </c>
      <c r="AK151" s="15"/>
      <c r="AL151" s="15"/>
      <c r="AM151" s="15">
        <v>2</v>
      </c>
      <c r="AN151" s="15"/>
      <c r="AO151" s="9">
        <f t="shared" si="34"/>
        <v>7</v>
      </c>
      <c r="AP151" s="15">
        <v>5</v>
      </c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>
        <v>1</v>
      </c>
      <c r="BC151" s="15"/>
      <c r="BD151" s="15"/>
      <c r="BE151" s="15"/>
      <c r="BF151" s="15"/>
      <c r="BG151" s="15"/>
      <c r="BH151" s="15"/>
      <c r="BI151" s="15"/>
      <c r="BJ151" s="15"/>
      <c r="BK151" s="15">
        <v>1</v>
      </c>
      <c r="BL151" s="15"/>
      <c r="BM151" s="15"/>
      <c r="BN151" s="15"/>
      <c r="BO151" s="15"/>
      <c r="BP151" s="15">
        <v>1</v>
      </c>
      <c r="BQ151" s="19"/>
      <c r="BR151" s="19">
        <f t="shared" si="36"/>
        <v>3</v>
      </c>
      <c r="BS151" s="19"/>
      <c r="BT151" s="15"/>
      <c r="BU151" s="15"/>
      <c r="BV151" s="19"/>
      <c r="BW151" s="19"/>
      <c r="BX151" s="19"/>
      <c r="BY151" s="15"/>
      <c r="BZ151" s="15"/>
      <c r="CA151" s="19"/>
      <c r="CB151" s="19"/>
      <c r="CC151" s="37">
        <f t="shared" si="37"/>
        <v>0</v>
      </c>
      <c r="CD151" s="15"/>
      <c r="CE151" s="19">
        <v>1</v>
      </c>
      <c r="CF151" s="19">
        <f t="shared" si="38"/>
        <v>1</v>
      </c>
      <c r="CG151" s="20">
        <f t="shared" si="39"/>
        <v>1</v>
      </c>
      <c r="CH151" s="19">
        <v>1</v>
      </c>
      <c r="CI151" s="40"/>
      <c r="CJ151" s="40">
        <v>1</v>
      </c>
      <c r="CK151" s="46"/>
      <c r="CL151" s="19"/>
      <c r="CM151" s="19"/>
      <c r="CN151" s="19">
        <f t="shared" si="40"/>
        <v>2</v>
      </c>
      <c r="CO151" s="14">
        <f t="shared" si="41"/>
        <v>13</v>
      </c>
      <c r="CP151" s="14"/>
      <c r="CQ151" s="14">
        <f t="shared" si="42"/>
        <v>1</v>
      </c>
      <c r="CR151" s="15">
        <f t="shared" si="43"/>
        <v>2</v>
      </c>
      <c r="CS151" s="15">
        <f t="shared" si="44"/>
        <v>1</v>
      </c>
      <c r="CT151" s="15">
        <f t="shared" si="45"/>
        <v>0</v>
      </c>
      <c r="CU151" s="15">
        <f t="shared" si="46"/>
        <v>1</v>
      </c>
      <c r="CV151" s="15">
        <f t="shared" si="47"/>
        <v>1</v>
      </c>
      <c r="CW151" s="15">
        <f t="shared" si="48"/>
        <v>0</v>
      </c>
      <c r="CX151" s="15">
        <f t="shared" si="49"/>
        <v>0</v>
      </c>
      <c r="CY151" s="15">
        <f t="shared" si="50"/>
        <v>0</v>
      </c>
      <c r="CZ151" s="15">
        <f t="shared" si="51"/>
        <v>2</v>
      </c>
      <c r="DA151" s="15">
        <f t="shared" si="62"/>
        <v>1</v>
      </c>
      <c r="DB151" s="15">
        <f t="shared" si="53"/>
        <v>0</v>
      </c>
      <c r="DC151" s="15">
        <f t="shared" si="54"/>
        <v>0</v>
      </c>
      <c r="DD151" s="15">
        <f t="shared" si="55"/>
        <v>1</v>
      </c>
      <c r="DE151" s="15">
        <f t="shared" si="56"/>
        <v>0</v>
      </c>
      <c r="DF151" s="15">
        <f t="shared" si="57"/>
        <v>0</v>
      </c>
      <c r="DG151" s="16">
        <f t="shared" si="58"/>
        <v>10</v>
      </c>
      <c r="DH151" s="17"/>
      <c r="DI151" s="17"/>
      <c r="DJ151" s="17"/>
    </row>
    <row r="152" spans="1:114" ht="19.5" customHeight="1" x14ac:dyDescent="0.35">
      <c r="A152" s="19">
        <v>107</v>
      </c>
      <c r="B152" s="18" t="s">
        <v>181</v>
      </c>
      <c r="C152" s="15"/>
      <c r="D152" s="15"/>
      <c r="E152" s="15"/>
      <c r="F152" s="15"/>
      <c r="G152" s="15">
        <v>1</v>
      </c>
      <c r="H152" s="15"/>
      <c r="I152" s="15"/>
      <c r="J152" s="15"/>
      <c r="K152" s="15"/>
      <c r="L152" s="15">
        <v>2</v>
      </c>
      <c r="M152" s="15">
        <v>1</v>
      </c>
      <c r="N152" s="15"/>
      <c r="O152" s="15">
        <v>1</v>
      </c>
      <c r="P152" s="15">
        <v>1</v>
      </c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>
        <v>1</v>
      </c>
      <c r="AN152" s="15">
        <v>1</v>
      </c>
      <c r="AO152" s="9">
        <f t="shared" si="34"/>
        <v>8</v>
      </c>
      <c r="AP152" s="15">
        <v>6</v>
      </c>
      <c r="AQ152" s="15"/>
      <c r="AR152" s="15"/>
      <c r="AS152" s="15"/>
      <c r="AT152" s="15">
        <v>2</v>
      </c>
      <c r="AU152" s="15"/>
      <c r="AV152" s="15">
        <f t="shared" ref="AV152:AV153" si="73">SUM(AQ152:AU152)</f>
        <v>2</v>
      </c>
      <c r="AW152" s="15"/>
      <c r="AX152" s="15"/>
      <c r="AY152" s="15"/>
      <c r="AZ152" s="15"/>
      <c r="BA152" s="15"/>
      <c r="BB152" s="15">
        <v>6</v>
      </c>
      <c r="BC152" s="15">
        <v>2</v>
      </c>
      <c r="BD152" s="15">
        <v>2</v>
      </c>
      <c r="BE152" s="15"/>
      <c r="BF152" s="15"/>
      <c r="BG152" s="15"/>
      <c r="BH152" s="15"/>
      <c r="BI152" s="15"/>
      <c r="BJ152" s="15"/>
      <c r="BK152" s="15"/>
      <c r="BL152" s="15"/>
      <c r="BM152" s="15"/>
      <c r="BN152" s="15">
        <v>2</v>
      </c>
      <c r="BO152" s="15"/>
      <c r="BP152" s="15">
        <v>4</v>
      </c>
      <c r="BQ152" s="19"/>
      <c r="BR152" s="19">
        <f t="shared" si="36"/>
        <v>16</v>
      </c>
      <c r="BS152" s="15"/>
      <c r="BT152" s="15">
        <v>1</v>
      </c>
      <c r="BU152" s="15"/>
      <c r="BV152" s="19"/>
      <c r="BW152" s="19"/>
      <c r="BX152" s="19">
        <v>1</v>
      </c>
      <c r="BY152" s="15">
        <v>1</v>
      </c>
      <c r="BZ152" s="15">
        <v>2</v>
      </c>
      <c r="CA152" s="19"/>
      <c r="CB152" s="19"/>
      <c r="CC152" s="37">
        <f t="shared" si="37"/>
        <v>5</v>
      </c>
      <c r="CD152" s="15"/>
      <c r="CE152" s="19">
        <v>1</v>
      </c>
      <c r="CF152" s="19">
        <f t="shared" si="38"/>
        <v>1</v>
      </c>
      <c r="CG152" s="20">
        <f t="shared" si="39"/>
        <v>6</v>
      </c>
      <c r="CH152" s="19">
        <v>1</v>
      </c>
      <c r="CI152" s="40"/>
      <c r="CJ152" s="40">
        <v>1</v>
      </c>
      <c r="CK152" s="46"/>
      <c r="CL152" s="19">
        <v>1</v>
      </c>
      <c r="CM152" s="19"/>
      <c r="CN152" s="19">
        <f t="shared" si="40"/>
        <v>3</v>
      </c>
      <c r="CO152" s="14">
        <f t="shared" si="41"/>
        <v>35</v>
      </c>
      <c r="CP152" s="14"/>
      <c r="CQ152" s="14">
        <f t="shared" si="42"/>
        <v>1</v>
      </c>
      <c r="CR152" s="15">
        <f t="shared" si="43"/>
        <v>3</v>
      </c>
      <c r="CS152" s="15">
        <f t="shared" si="44"/>
        <v>6</v>
      </c>
      <c r="CT152" s="15">
        <f t="shared" si="45"/>
        <v>1</v>
      </c>
      <c r="CU152" s="15">
        <f t="shared" si="46"/>
        <v>2</v>
      </c>
      <c r="CV152" s="15">
        <f t="shared" si="47"/>
        <v>0</v>
      </c>
      <c r="CW152" s="15">
        <f t="shared" si="48"/>
        <v>2</v>
      </c>
      <c r="CX152" s="15">
        <f t="shared" si="49"/>
        <v>2</v>
      </c>
      <c r="CY152" s="15">
        <f t="shared" si="50"/>
        <v>1</v>
      </c>
      <c r="CZ152" s="15">
        <f t="shared" si="51"/>
        <v>2</v>
      </c>
      <c r="DA152" s="15">
        <f t="shared" si="62"/>
        <v>4</v>
      </c>
      <c r="DB152" s="15">
        <f t="shared" si="53"/>
        <v>2</v>
      </c>
      <c r="DC152" s="15">
        <f t="shared" si="54"/>
        <v>2</v>
      </c>
      <c r="DD152" s="15">
        <f t="shared" si="55"/>
        <v>0</v>
      </c>
      <c r="DE152" s="15">
        <f t="shared" si="56"/>
        <v>1</v>
      </c>
      <c r="DF152" s="15">
        <f t="shared" si="57"/>
        <v>2</v>
      </c>
      <c r="DG152" s="16">
        <f t="shared" si="58"/>
        <v>29</v>
      </c>
      <c r="DH152" s="17"/>
      <c r="DI152" s="17"/>
      <c r="DJ152" s="17"/>
    </row>
    <row r="153" spans="1:114" ht="19.5" customHeight="1" x14ac:dyDescent="0.35">
      <c r="A153" s="19">
        <v>108</v>
      </c>
      <c r="B153" s="18" t="s">
        <v>182</v>
      </c>
      <c r="C153" s="15"/>
      <c r="D153" s="15"/>
      <c r="E153" s="15"/>
      <c r="F153" s="15"/>
      <c r="G153" s="15">
        <v>1</v>
      </c>
      <c r="H153" s="15"/>
      <c r="I153" s="15"/>
      <c r="J153" s="15"/>
      <c r="K153" s="15"/>
      <c r="L153" s="15">
        <v>1</v>
      </c>
      <c r="M153" s="15">
        <v>1</v>
      </c>
      <c r="N153" s="15"/>
      <c r="O153" s="15">
        <v>1</v>
      </c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>
        <v>1</v>
      </c>
      <c r="AJ153" s="15"/>
      <c r="AK153" s="15"/>
      <c r="AL153" s="15"/>
      <c r="AM153" s="15">
        <v>1</v>
      </c>
      <c r="AN153" s="15"/>
      <c r="AO153" s="9">
        <f t="shared" si="34"/>
        <v>6</v>
      </c>
      <c r="AP153" s="15">
        <v>4</v>
      </c>
      <c r="AQ153" s="15"/>
      <c r="AR153" s="15"/>
      <c r="AS153" s="15"/>
      <c r="AT153" s="15"/>
      <c r="AU153" s="15"/>
      <c r="AV153" s="15">
        <f t="shared" si="73"/>
        <v>0</v>
      </c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>
        <v>1</v>
      </c>
      <c r="BL153" s="15"/>
      <c r="BM153" s="15"/>
      <c r="BN153" s="15">
        <v>1</v>
      </c>
      <c r="BO153" s="15"/>
      <c r="BP153" s="15">
        <v>1</v>
      </c>
      <c r="BQ153" s="19"/>
      <c r="BR153" s="19">
        <f t="shared" si="36"/>
        <v>3</v>
      </c>
      <c r="BS153" s="15"/>
      <c r="BT153" s="15">
        <v>1</v>
      </c>
      <c r="BU153" s="15"/>
      <c r="BV153" s="19"/>
      <c r="BW153" s="19"/>
      <c r="BX153" s="19"/>
      <c r="BY153" s="15"/>
      <c r="BZ153" s="15">
        <v>1</v>
      </c>
      <c r="CA153" s="19"/>
      <c r="CB153" s="19"/>
      <c r="CC153" s="37">
        <f t="shared" si="37"/>
        <v>2</v>
      </c>
      <c r="CD153" s="15"/>
      <c r="CE153" s="19">
        <v>1</v>
      </c>
      <c r="CF153" s="19">
        <f t="shared" si="38"/>
        <v>1</v>
      </c>
      <c r="CG153" s="20">
        <f t="shared" si="39"/>
        <v>3</v>
      </c>
      <c r="CH153" s="19">
        <v>1</v>
      </c>
      <c r="CI153" s="40"/>
      <c r="CJ153" s="40">
        <v>1</v>
      </c>
      <c r="CK153" s="46"/>
      <c r="CL153" s="19"/>
      <c r="CM153" s="19"/>
      <c r="CN153" s="19">
        <f t="shared" si="40"/>
        <v>2</v>
      </c>
      <c r="CO153" s="14">
        <f t="shared" si="41"/>
        <v>14</v>
      </c>
      <c r="CP153" s="14"/>
      <c r="CQ153" s="14">
        <f t="shared" si="42"/>
        <v>1</v>
      </c>
      <c r="CR153" s="15">
        <f t="shared" si="43"/>
        <v>2</v>
      </c>
      <c r="CS153" s="15">
        <f t="shared" si="44"/>
        <v>0</v>
      </c>
      <c r="CT153" s="15">
        <f t="shared" si="45"/>
        <v>1</v>
      </c>
      <c r="CU153" s="15">
        <f t="shared" si="46"/>
        <v>1</v>
      </c>
      <c r="CV153" s="15">
        <f t="shared" si="47"/>
        <v>1</v>
      </c>
      <c r="CW153" s="15">
        <f t="shared" si="48"/>
        <v>0</v>
      </c>
      <c r="CX153" s="15">
        <f t="shared" si="49"/>
        <v>1</v>
      </c>
      <c r="CY153" s="15">
        <f t="shared" si="50"/>
        <v>0</v>
      </c>
      <c r="CZ153" s="15">
        <f t="shared" si="51"/>
        <v>1</v>
      </c>
      <c r="DA153" s="15">
        <f t="shared" si="62"/>
        <v>1</v>
      </c>
      <c r="DB153" s="15">
        <f t="shared" si="53"/>
        <v>1</v>
      </c>
      <c r="DC153" s="15">
        <f t="shared" si="54"/>
        <v>0</v>
      </c>
      <c r="DD153" s="15">
        <f t="shared" si="55"/>
        <v>1</v>
      </c>
      <c r="DE153" s="15">
        <f t="shared" si="56"/>
        <v>0</v>
      </c>
      <c r="DF153" s="15">
        <f t="shared" si="57"/>
        <v>0</v>
      </c>
      <c r="DG153" s="16">
        <f t="shared" si="58"/>
        <v>11</v>
      </c>
      <c r="DH153" s="17"/>
      <c r="DI153" s="17"/>
      <c r="DJ153" s="17"/>
    </row>
    <row r="154" spans="1:114" ht="19.5" customHeight="1" x14ac:dyDescent="0.35">
      <c r="A154" s="19">
        <v>109</v>
      </c>
      <c r="B154" s="18" t="s">
        <v>183</v>
      </c>
      <c r="C154" s="15"/>
      <c r="D154" s="15"/>
      <c r="E154" s="15"/>
      <c r="F154" s="15"/>
      <c r="G154" s="15">
        <v>1</v>
      </c>
      <c r="H154" s="15"/>
      <c r="I154" s="15"/>
      <c r="J154" s="15"/>
      <c r="K154" s="15"/>
      <c r="L154" s="15">
        <v>1</v>
      </c>
      <c r="M154" s="15">
        <v>1</v>
      </c>
      <c r="N154" s="15"/>
      <c r="O154" s="15">
        <v>1</v>
      </c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>
        <v>1</v>
      </c>
      <c r="AK154" s="15"/>
      <c r="AL154" s="15"/>
      <c r="AM154" s="15"/>
      <c r="AN154" s="15">
        <v>1</v>
      </c>
      <c r="AO154" s="9">
        <f t="shared" si="34"/>
        <v>6</v>
      </c>
      <c r="AP154" s="15">
        <v>4</v>
      </c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>
        <v>1</v>
      </c>
      <c r="BD154" s="15"/>
      <c r="BE154" s="15"/>
      <c r="BF154" s="15"/>
      <c r="BG154" s="15"/>
      <c r="BH154" s="15"/>
      <c r="BI154" s="15"/>
      <c r="BJ154" s="15"/>
      <c r="BK154" s="15">
        <v>1</v>
      </c>
      <c r="BL154" s="15"/>
      <c r="BM154" s="15"/>
      <c r="BN154" s="15"/>
      <c r="BO154" s="15"/>
      <c r="BP154" s="15">
        <v>1</v>
      </c>
      <c r="BQ154" s="19"/>
      <c r="BR154" s="19">
        <f t="shared" si="36"/>
        <v>3</v>
      </c>
      <c r="BS154" s="15"/>
      <c r="BT154" s="15"/>
      <c r="BU154" s="15"/>
      <c r="BV154" s="19"/>
      <c r="BW154" s="19"/>
      <c r="BX154" s="19"/>
      <c r="BY154" s="15"/>
      <c r="BZ154" s="15"/>
      <c r="CA154" s="19"/>
      <c r="CB154" s="19"/>
      <c r="CC154" s="37">
        <f t="shared" si="37"/>
        <v>0</v>
      </c>
      <c r="CD154" s="15"/>
      <c r="CE154" s="19">
        <v>1</v>
      </c>
      <c r="CF154" s="19">
        <f t="shared" si="38"/>
        <v>1</v>
      </c>
      <c r="CG154" s="20">
        <f t="shared" si="39"/>
        <v>1</v>
      </c>
      <c r="CH154" s="19">
        <v>1</v>
      </c>
      <c r="CI154" s="40"/>
      <c r="CJ154" s="40">
        <v>1</v>
      </c>
      <c r="CK154" s="46"/>
      <c r="CL154" s="19"/>
      <c r="CM154" s="19"/>
      <c r="CN154" s="19">
        <f t="shared" si="40"/>
        <v>2</v>
      </c>
      <c r="CO154" s="14">
        <f t="shared" si="41"/>
        <v>12</v>
      </c>
      <c r="CP154" s="14"/>
      <c r="CQ154" s="14">
        <f t="shared" si="42"/>
        <v>1</v>
      </c>
      <c r="CR154" s="15">
        <f t="shared" si="43"/>
        <v>2</v>
      </c>
      <c r="CS154" s="15">
        <f t="shared" si="44"/>
        <v>0</v>
      </c>
      <c r="CT154" s="15">
        <f t="shared" si="45"/>
        <v>0</v>
      </c>
      <c r="CU154" s="15">
        <f t="shared" si="46"/>
        <v>1</v>
      </c>
      <c r="CV154" s="15">
        <f t="shared" si="47"/>
        <v>1</v>
      </c>
      <c r="CW154" s="15">
        <f t="shared" si="48"/>
        <v>1</v>
      </c>
      <c r="CX154" s="15">
        <f t="shared" si="49"/>
        <v>0</v>
      </c>
      <c r="CY154" s="15">
        <f t="shared" si="50"/>
        <v>0</v>
      </c>
      <c r="CZ154" s="15">
        <f t="shared" si="51"/>
        <v>1</v>
      </c>
      <c r="DA154" s="15">
        <f t="shared" si="62"/>
        <v>1</v>
      </c>
      <c r="DB154" s="15">
        <f t="shared" si="53"/>
        <v>0</v>
      </c>
      <c r="DC154" s="15">
        <f t="shared" si="54"/>
        <v>0</v>
      </c>
      <c r="DD154" s="15">
        <f t="shared" si="55"/>
        <v>1</v>
      </c>
      <c r="DE154" s="15">
        <f t="shared" si="56"/>
        <v>0</v>
      </c>
      <c r="DF154" s="15">
        <f t="shared" si="57"/>
        <v>0</v>
      </c>
      <c r="DG154" s="16">
        <f t="shared" si="58"/>
        <v>9</v>
      </c>
      <c r="DH154" s="17"/>
      <c r="DI154" s="17"/>
      <c r="DJ154" s="17"/>
    </row>
    <row r="155" spans="1:114" ht="19.5" customHeight="1" x14ac:dyDescent="0.35">
      <c r="A155" s="19">
        <v>110</v>
      </c>
      <c r="B155" s="34" t="s">
        <v>184</v>
      </c>
      <c r="C155" s="15"/>
      <c r="D155" s="15"/>
      <c r="E155" s="15"/>
      <c r="F155" s="15"/>
      <c r="G155" s="15">
        <v>1</v>
      </c>
      <c r="H155" s="15"/>
      <c r="I155" s="15"/>
      <c r="J155" s="15"/>
      <c r="K155" s="15"/>
      <c r="L155" s="15">
        <v>3</v>
      </c>
      <c r="M155" s="15"/>
      <c r="N155" s="15"/>
      <c r="O155" s="15">
        <v>2</v>
      </c>
      <c r="P155" s="15"/>
      <c r="Q155" s="15"/>
      <c r="R155" s="15"/>
      <c r="S155" s="15"/>
      <c r="T155" s="15"/>
      <c r="U155" s="15"/>
      <c r="V155" s="15"/>
      <c r="W155" s="15"/>
      <c r="X155" s="15" t="s">
        <v>172</v>
      </c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>
        <v>2</v>
      </c>
      <c r="AN155" s="15"/>
      <c r="AO155" s="9">
        <f t="shared" si="34"/>
        <v>8</v>
      </c>
      <c r="AP155" s="29">
        <v>8</v>
      </c>
      <c r="AQ155" s="15"/>
      <c r="AR155" s="15"/>
      <c r="AS155" s="15"/>
      <c r="AT155" s="15">
        <v>1</v>
      </c>
      <c r="AU155" s="15"/>
      <c r="AV155" s="15">
        <f t="shared" ref="AV155:AV156" si="74">SUM(AQ155:AU155)</f>
        <v>1</v>
      </c>
      <c r="AW155" s="15"/>
      <c r="AX155" s="15"/>
      <c r="AY155" s="15"/>
      <c r="AZ155" s="15">
        <v>1</v>
      </c>
      <c r="BA155" s="15"/>
      <c r="BB155" s="15">
        <v>11</v>
      </c>
      <c r="BC155" s="15">
        <v>3</v>
      </c>
      <c r="BD155" s="15">
        <v>2</v>
      </c>
      <c r="BE155" s="15"/>
      <c r="BF155" s="15"/>
      <c r="BG155" s="15"/>
      <c r="BH155" s="15"/>
      <c r="BI155" s="15"/>
      <c r="BJ155" s="15"/>
      <c r="BK155" s="15">
        <v>2</v>
      </c>
      <c r="BL155" s="15"/>
      <c r="BM155" s="15">
        <v>1</v>
      </c>
      <c r="BN155" s="15">
        <v>2</v>
      </c>
      <c r="BO155" s="15"/>
      <c r="BP155" s="15">
        <v>6</v>
      </c>
      <c r="BQ155" s="19"/>
      <c r="BR155" s="19">
        <f t="shared" si="36"/>
        <v>28</v>
      </c>
      <c r="BS155" s="29"/>
      <c r="BT155" s="29"/>
      <c r="BU155" s="29"/>
      <c r="BV155" s="30"/>
      <c r="BW155" s="30"/>
      <c r="BX155" s="30"/>
      <c r="BY155" s="29"/>
      <c r="BZ155" s="29"/>
      <c r="CA155" s="30"/>
      <c r="CB155" s="30"/>
      <c r="CC155" s="37">
        <f t="shared" si="37"/>
        <v>0</v>
      </c>
      <c r="CD155" s="29"/>
      <c r="CE155" s="30">
        <v>1</v>
      </c>
      <c r="CF155" s="19">
        <f t="shared" si="38"/>
        <v>1</v>
      </c>
      <c r="CG155" s="20">
        <f t="shared" si="39"/>
        <v>1</v>
      </c>
      <c r="CH155" s="30">
        <v>1</v>
      </c>
      <c r="CI155" s="40"/>
      <c r="CJ155" s="40"/>
      <c r="CK155" s="41">
        <v>1</v>
      </c>
      <c r="CL155" s="30">
        <v>1</v>
      </c>
      <c r="CM155" s="30"/>
      <c r="CN155" s="19">
        <f t="shared" si="40"/>
        <v>3</v>
      </c>
      <c r="CO155" s="14">
        <f t="shared" si="41"/>
        <v>41</v>
      </c>
      <c r="CP155" s="14"/>
      <c r="CQ155" s="14">
        <f t="shared" si="42"/>
        <v>1</v>
      </c>
      <c r="CR155" s="15">
        <f t="shared" si="43"/>
        <v>3</v>
      </c>
      <c r="CS155" s="15">
        <f t="shared" si="44"/>
        <v>11</v>
      </c>
      <c r="CT155" s="15">
        <f t="shared" si="45"/>
        <v>0</v>
      </c>
      <c r="CU155" s="15">
        <f t="shared" si="46"/>
        <v>2</v>
      </c>
      <c r="CV155" s="15">
        <f t="shared" si="47"/>
        <v>0</v>
      </c>
      <c r="CW155" s="15">
        <f t="shared" si="48"/>
        <v>3</v>
      </c>
      <c r="CX155" s="15">
        <f t="shared" si="49"/>
        <v>2</v>
      </c>
      <c r="CY155" s="15">
        <f t="shared" si="50"/>
        <v>0</v>
      </c>
      <c r="CZ155" s="15">
        <f t="shared" si="51"/>
        <v>2</v>
      </c>
      <c r="DA155" s="15">
        <f>SUM(BP155+BQ155+AZ155)</f>
        <v>7</v>
      </c>
      <c r="DB155" s="15">
        <f t="shared" si="53"/>
        <v>0</v>
      </c>
      <c r="DC155" s="15">
        <f t="shared" si="54"/>
        <v>1</v>
      </c>
      <c r="DD155" s="15">
        <f t="shared" si="55"/>
        <v>2</v>
      </c>
      <c r="DE155" s="15">
        <f t="shared" si="56"/>
        <v>0</v>
      </c>
      <c r="DF155" s="15">
        <f t="shared" si="57"/>
        <v>2</v>
      </c>
      <c r="DG155" s="16">
        <f t="shared" si="58"/>
        <v>34</v>
      </c>
      <c r="DH155" s="139"/>
      <c r="DI155" s="17"/>
      <c r="DJ155" s="17"/>
    </row>
    <row r="156" spans="1:114" ht="19.5" customHeight="1" x14ac:dyDescent="0.35">
      <c r="A156" s="19">
        <v>111</v>
      </c>
      <c r="B156" s="18" t="s">
        <v>185</v>
      </c>
      <c r="C156" s="15"/>
      <c r="D156" s="15"/>
      <c r="E156" s="15"/>
      <c r="F156" s="15"/>
      <c r="G156" s="15"/>
      <c r="H156" s="15"/>
      <c r="I156" s="15"/>
      <c r="J156" s="15">
        <v>1</v>
      </c>
      <c r="K156" s="15"/>
      <c r="L156" s="15">
        <v>1</v>
      </c>
      <c r="M156" s="15"/>
      <c r="N156" s="15"/>
      <c r="O156" s="15">
        <v>1</v>
      </c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>
        <v>1</v>
      </c>
      <c r="AK156" s="15"/>
      <c r="AL156" s="15"/>
      <c r="AM156" s="15"/>
      <c r="AN156" s="15">
        <v>1</v>
      </c>
      <c r="AO156" s="9">
        <f t="shared" si="34"/>
        <v>5</v>
      </c>
      <c r="AP156" s="29">
        <v>3</v>
      </c>
      <c r="AQ156" s="15"/>
      <c r="AR156" s="15"/>
      <c r="AS156" s="15"/>
      <c r="AT156" s="15">
        <v>1</v>
      </c>
      <c r="AU156" s="15"/>
      <c r="AV156" s="15">
        <f t="shared" si="74"/>
        <v>1</v>
      </c>
      <c r="AW156" s="15"/>
      <c r="AX156" s="15"/>
      <c r="AY156" s="15"/>
      <c r="AZ156" s="15"/>
      <c r="BA156" s="15"/>
      <c r="BB156" s="15">
        <v>1</v>
      </c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>
        <v>1</v>
      </c>
      <c r="BQ156" s="19"/>
      <c r="BR156" s="19">
        <f t="shared" si="36"/>
        <v>2</v>
      </c>
      <c r="BS156" s="29"/>
      <c r="BT156" s="29"/>
      <c r="BU156" s="29"/>
      <c r="BV156" s="30"/>
      <c r="BW156" s="30"/>
      <c r="BX156" s="30">
        <v>1</v>
      </c>
      <c r="BY156" s="29"/>
      <c r="BZ156" s="29"/>
      <c r="CA156" s="30"/>
      <c r="CB156" s="30"/>
      <c r="CC156" s="37">
        <f t="shared" si="37"/>
        <v>1</v>
      </c>
      <c r="CD156" s="29"/>
      <c r="CE156" s="30">
        <v>1</v>
      </c>
      <c r="CF156" s="19">
        <f t="shared" si="38"/>
        <v>1</v>
      </c>
      <c r="CG156" s="20">
        <f t="shared" si="39"/>
        <v>2</v>
      </c>
      <c r="CH156" s="30">
        <v>1</v>
      </c>
      <c r="CI156" s="40"/>
      <c r="CJ156" s="40">
        <v>1</v>
      </c>
      <c r="CK156" s="41"/>
      <c r="CL156" s="30"/>
      <c r="CM156" s="30"/>
      <c r="CN156" s="19">
        <f t="shared" si="40"/>
        <v>2</v>
      </c>
      <c r="CO156" s="14">
        <f t="shared" si="41"/>
        <v>12</v>
      </c>
      <c r="CP156" s="14"/>
      <c r="CQ156" s="14">
        <f t="shared" si="42"/>
        <v>1</v>
      </c>
      <c r="CR156" s="15">
        <f t="shared" si="43"/>
        <v>1</v>
      </c>
      <c r="CS156" s="15">
        <f t="shared" si="44"/>
        <v>1</v>
      </c>
      <c r="CT156" s="15">
        <f t="shared" si="45"/>
        <v>0</v>
      </c>
      <c r="CU156" s="15">
        <f t="shared" si="46"/>
        <v>1</v>
      </c>
      <c r="CV156" s="15">
        <f t="shared" si="47"/>
        <v>1</v>
      </c>
      <c r="CW156" s="15">
        <f t="shared" si="48"/>
        <v>0</v>
      </c>
      <c r="CX156" s="15">
        <f t="shared" si="49"/>
        <v>0</v>
      </c>
      <c r="CY156" s="15">
        <f t="shared" si="50"/>
        <v>1</v>
      </c>
      <c r="CZ156" s="15">
        <f t="shared" si="51"/>
        <v>1</v>
      </c>
      <c r="DA156" s="15">
        <f>SUM(BP156+BQ156)</f>
        <v>1</v>
      </c>
      <c r="DB156" s="15">
        <f t="shared" si="53"/>
        <v>0</v>
      </c>
      <c r="DC156" s="15">
        <f t="shared" si="54"/>
        <v>1</v>
      </c>
      <c r="DD156" s="15">
        <f t="shared" si="55"/>
        <v>0</v>
      </c>
      <c r="DE156" s="15">
        <f t="shared" si="56"/>
        <v>0</v>
      </c>
      <c r="DF156" s="15">
        <f t="shared" si="57"/>
        <v>0</v>
      </c>
      <c r="DG156" s="16">
        <f t="shared" si="58"/>
        <v>9</v>
      </c>
      <c r="DH156" s="17"/>
      <c r="DI156" s="17"/>
      <c r="DJ156" s="17"/>
    </row>
    <row r="157" spans="1:114" ht="19.5" customHeight="1" x14ac:dyDescent="0.35">
      <c r="A157" s="114"/>
      <c r="B157" s="115" t="s">
        <v>186</v>
      </c>
      <c r="C157" s="116">
        <f t="shared" ref="C157:BR157" si="75">SUM(C46:C156)</f>
        <v>0</v>
      </c>
      <c r="D157" s="116">
        <f t="shared" si="75"/>
        <v>0</v>
      </c>
      <c r="E157" s="116">
        <f t="shared" si="75"/>
        <v>0</v>
      </c>
      <c r="F157" s="116">
        <f t="shared" si="75"/>
        <v>1</v>
      </c>
      <c r="G157" s="116">
        <f t="shared" si="75"/>
        <v>69</v>
      </c>
      <c r="H157" s="116">
        <f t="shared" si="75"/>
        <v>0</v>
      </c>
      <c r="I157" s="116">
        <f t="shared" si="75"/>
        <v>7</v>
      </c>
      <c r="J157" s="116">
        <f t="shared" si="75"/>
        <v>26</v>
      </c>
      <c r="K157" s="116">
        <f t="shared" si="75"/>
        <v>0</v>
      </c>
      <c r="L157" s="116">
        <f t="shared" si="75"/>
        <v>119</v>
      </c>
      <c r="M157" s="116">
        <f t="shared" si="75"/>
        <v>91</v>
      </c>
      <c r="N157" s="116">
        <f t="shared" si="75"/>
        <v>1</v>
      </c>
      <c r="O157" s="116">
        <f t="shared" si="75"/>
        <v>86</v>
      </c>
      <c r="P157" s="116">
        <f t="shared" si="75"/>
        <v>23</v>
      </c>
      <c r="Q157" s="116">
        <f t="shared" si="75"/>
        <v>0</v>
      </c>
      <c r="R157" s="116">
        <f t="shared" si="75"/>
        <v>0</v>
      </c>
      <c r="S157" s="116">
        <f t="shared" si="75"/>
        <v>0</v>
      </c>
      <c r="T157" s="116">
        <f t="shared" si="75"/>
        <v>0</v>
      </c>
      <c r="U157" s="116">
        <f t="shared" si="75"/>
        <v>0</v>
      </c>
      <c r="V157" s="116">
        <f t="shared" si="75"/>
        <v>0</v>
      </c>
      <c r="W157" s="116">
        <f t="shared" si="75"/>
        <v>0</v>
      </c>
      <c r="X157" s="116">
        <f t="shared" si="75"/>
        <v>0</v>
      </c>
      <c r="Y157" s="116">
        <f t="shared" si="75"/>
        <v>0</v>
      </c>
      <c r="Z157" s="116">
        <f t="shared" si="75"/>
        <v>0</v>
      </c>
      <c r="AA157" s="116">
        <f t="shared" si="75"/>
        <v>0</v>
      </c>
      <c r="AB157" s="116">
        <f t="shared" si="75"/>
        <v>0</v>
      </c>
      <c r="AC157" s="116">
        <f t="shared" si="75"/>
        <v>0</v>
      </c>
      <c r="AD157" s="116">
        <f t="shared" si="75"/>
        <v>0</v>
      </c>
      <c r="AE157" s="116">
        <f t="shared" si="75"/>
        <v>0</v>
      </c>
      <c r="AF157" s="116">
        <f t="shared" si="75"/>
        <v>0</v>
      </c>
      <c r="AG157" s="116">
        <f t="shared" si="75"/>
        <v>0</v>
      </c>
      <c r="AH157" s="116">
        <f t="shared" si="75"/>
        <v>0</v>
      </c>
      <c r="AI157" s="116">
        <f t="shared" si="75"/>
        <v>48</v>
      </c>
      <c r="AJ157" s="116">
        <f t="shared" si="75"/>
        <v>66</v>
      </c>
      <c r="AK157" s="116">
        <f t="shared" si="75"/>
        <v>0</v>
      </c>
      <c r="AL157" s="116">
        <f t="shared" si="75"/>
        <v>0</v>
      </c>
      <c r="AM157" s="116">
        <f t="shared" si="75"/>
        <v>105</v>
      </c>
      <c r="AN157" s="116">
        <f t="shared" si="75"/>
        <v>40</v>
      </c>
      <c r="AO157" s="117">
        <f t="shared" si="75"/>
        <v>682</v>
      </c>
      <c r="AP157" s="116">
        <f t="shared" si="75"/>
        <v>643</v>
      </c>
      <c r="AQ157" s="116">
        <f t="shared" si="75"/>
        <v>0</v>
      </c>
      <c r="AR157" s="116">
        <f t="shared" si="75"/>
        <v>12</v>
      </c>
      <c r="AS157" s="116">
        <f t="shared" si="75"/>
        <v>1</v>
      </c>
      <c r="AT157" s="116">
        <f t="shared" si="75"/>
        <v>59</v>
      </c>
      <c r="AU157" s="116">
        <f t="shared" si="75"/>
        <v>27</v>
      </c>
      <c r="AV157" s="117">
        <f t="shared" si="75"/>
        <v>99</v>
      </c>
      <c r="AW157" s="116">
        <f t="shared" si="75"/>
        <v>0</v>
      </c>
      <c r="AX157" s="116">
        <f t="shared" si="75"/>
        <v>1</v>
      </c>
      <c r="AY157" s="116">
        <f t="shared" si="75"/>
        <v>0</v>
      </c>
      <c r="AZ157" s="116">
        <f t="shared" si="75"/>
        <v>2</v>
      </c>
      <c r="BA157" s="116">
        <f t="shared" si="75"/>
        <v>0</v>
      </c>
      <c r="BB157" s="116">
        <f t="shared" si="75"/>
        <v>270</v>
      </c>
      <c r="BC157" s="116">
        <f t="shared" si="75"/>
        <v>82</v>
      </c>
      <c r="BD157" s="116">
        <f t="shared" si="75"/>
        <v>12</v>
      </c>
      <c r="BE157" s="116">
        <f t="shared" si="75"/>
        <v>12</v>
      </c>
      <c r="BF157" s="116">
        <f t="shared" si="75"/>
        <v>0</v>
      </c>
      <c r="BG157" s="116">
        <f t="shared" si="75"/>
        <v>0</v>
      </c>
      <c r="BH157" s="116">
        <f t="shared" si="75"/>
        <v>0</v>
      </c>
      <c r="BI157" s="116">
        <f t="shared" si="75"/>
        <v>0</v>
      </c>
      <c r="BJ157" s="116">
        <f t="shared" si="75"/>
        <v>0</v>
      </c>
      <c r="BK157" s="116">
        <f t="shared" si="75"/>
        <v>71</v>
      </c>
      <c r="BL157" s="116">
        <f t="shared" si="75"/>
        <v>0</v>
      </c>
      <c r="BM157" s="116">
        <f t="shared" si="75"/>
        <v>11</v>
      </c>
      <c r="BN157" s="116">
        <f t="shared" si="75"/>
        <v>51</v>
      </c>
      <c r="BO157" s="116">
        <f t="shared" si="75"/>
        <v>0</v>
      </c>
      <c r="BP157" s="116">
        <f t="shared" si="75"/>
        <v>219</v>
      </c>
      <c r="BQ157" s="116">
        <f t="shared" si="75"/>
        <v>0</v>
      </c>
      <c r="BR157" s="117">
        <f t="shared" si="75"/>
        <v>731</v>
      </c>
      <c r="BS157" s="116">
        <v>876</v>
      </c>
      <c r="BT157" s="116">
        <f t="shared" ref="BT157:CB157" si="76">SUM(BT46:BT156)</f>
        <v>39</v>
      </c>
      <c r="BU157" s="116">
        <f t="shared" si="76"/>
        <v>0</v>
      </c>
      <c r="BV157" s="116">
        <f t="shared" si="76"/>
        <v>0</v>
      </c>
      <c r="BW157" s="116">
        <f t="shared" si="76"/>
        <v>0</v>
      </c>
      <c r="BX157" s="116">
        <f t="shared" si="76"/>
        <v>84</v>
      </c>
      <c r="BY157" s="116">
        <f t="shared" si="76"/>
        <v>60</v>
      </c>
      <c r="BZ157" s="116">
        <f t="shared" si="76"/>
        <v>60</v>
      </c>
      <c r="CA157" s="116">
        <f t="shared" si="76"/>
        <v>0</v>
      </c>
      <c r="CB157" s="116">
        <f t="shared" si="76"/>
        <v>0</v>
      </c>
      <c r="CC157" s="118">
        <f t="shared" si="37"/>
        <v>243</v>
      </c>
      <c r="CD157" s="116">
        <f t="shared" ref="CD157:CO157" si="77">SUM(CD46:CD156)</f>
        <v>3</v>
      </c>
      <c r="CE157" s="116">
        <f t="shared" si="77"/>
        <v>107</v>
      </c>
      <c r="CF157" s="116">
        <f t="shared" si="77"/>
        <v>110</v>
      </c>
      <c r="CG157" s="119">
        <f t="shared" si="77"/>
        <v>353</v>
      </c>
      <c r="CH157" s="116">
        <f t="shared" si="77"/>
        <v>110</v>
      </c>
      <c r="CI157" s="116">
        <f t="shared" si="77"/>
        <v>0</v>
      </c>
      <c r="CJ157" s="116">
        <f t="shared" si="77"/>
        <v>76</v>
      </c>
      <c r="CK157" s="116">
        <f t="shared" si="77"/>
        <v>4</v>
      </c>
      <c r="CL157" s="116">
        <f t="shared" si="77"/>
        <v>13</v>
      </c>
      <c r="CM157" s="116">
        <f t="shared" si="77"/>
        <v>0</v>
      </c>
      <c r="CN157" s="117">
        <f t="shared" si="77"/>
        <v>203</v>
      </c>
      <c r="CO157" s="119">
        <f t="shared" si="77"/>
        <v>2068</v>
      </c>
      <c r="CP157" s="59"/>
      <c r="CQ157" s="14">
        <f t="shared" si="42"/>
        <v>103</v>
      </c>
      <c r="CR157" s="15">
        <f t="shared" si="43"/>
        <v>210</v>
      </c>
      <c r="CS157" s="15">
        <f t="shared" si="44"/>
        <v>270</v>
      </c>
      <c r="CT157" s="15">
        <f t="shared" si="45"/>
        <v>39</v>
      </c>
      <c r="CU157" s="15">
        <f t="shared" si="46"/>
        <v>110</v>
      </c>
      <c r="CV157" s="15">
        <f t="shared" si="47"/>
        <v>114</v>
      </c>
      <c r="CW157" s="15">
        <f t="shared" si="48"/>
        <v>82</v>
      </c>
      <c r="CX157" s="15">
        <f t="shared" si="49"/>
        <v>51</v>
      </c>
      <c r="CY157" s="15">
        <f t="shared" si="50"/>
        <v>84</v>
      </c>
      <c r="CZ157" s="15">
        <f t="shared" si="51"/>
        <v>145</v>
      </c>
      <c r="DA157" s="15">
        <f>SUM(BP157+BQ157+AX157+AZ157)</f>
        <v>222</v>
      </c>
      <c r="DB157" s="15">
        <f t="shared" si="53"/>
        <v>60</v>
      </c>
      <c r="DC157" s="15">
        <f t="shared" si="54"/>
        <v>59</v>
      </c>
      <c r="DD157" s="15">
        <f t="shared" si="55"/>
        <v>71</v>
      </c>
      <c r="DE157" s="15">
        <f t="shared" si="56"/>
        <v>60</v>
      </c>
      <c r="DF157" s="15">
        <f t="shared" si="57"/>
        <v>12</v>
      </c>
      <c r="DG157" s="16">
        <f t="shared" si="58"/>
        <v>1680</v>
      </c>
      <c r="DH157" s="1"/>
      <c r="DI157" s="1"/>
      <c r="DJ157" s="1"/>
    </row>
    <row r="158" spans="1:114" ht="19.5" customHeight="1" x14ac:dyDescent="0.35">
      <c r="A158" s="120"/>
      <c r="B158" s="120" t="s">
        <v>6</v>
      </c>
      <c r="C158" s="120">
        <f t="shared" ref="C158:CJ158" si="78">SUM(C45+C157)</f>
        <v>1</v>
      </c>
      <c r="D158" s="120">
        <f t="shared" si="78"/>
        <v>2</v>
      </c>
      <c r="E158" s="120">
        <f t="shared" si="78"/>
        <v>6</v>
      </c>
      <c r="F158" s="120">
        <f t="shared" si="78"/>
        <v>10</v>
      </c>
      <c r="G158" s="120">
        <f t="shared" si="78"/>
        <v>75</v>
      </c>
      <c r="H158" s="120">
        <f t="shared" si="78"/>
        <v>6</v>
      </c>
      <c r="I158" s="120">
        <f t="shared" si="78"/>
        <v>7</v>
      </c>
      <c r="J158" s="120">
        <f t="shared" si="78"/>
        <v>27</v>
      </c>
      <c r="K158" s="120">
        <f t="shared" si="78"/>
        <v>25</v>
      </c>
      <c r="L158" s="120">
        <f t="shared" si="78"/>
        <v>201</v>
      </c>
      <c r="M158" s="120">
        <f t="shared" si="78"/>
        <v>171</v>
      </c>
      <c r="N158" s="120">
        <f t="shared" si="78"/>
        <v>7</v>
      </c>
      <c r="O158" s="120">
        <f t="shared" si="78"/>
        <v>118</v>
      </c>
      <c r="P158" s="120">
        <f t="shared" si="78"/>
        <v>43</v>
      </c>
      <c r="Q158" s="120">
        <f t="shared" si="78"/>
        <v>4</v>
      </c>
      <c r="R158" s="120">
        <f t="shared" si="78"/>
        <v>0</v>
      </c>
      <c r="S158" s="120">
        <f t="shared" si="78"/>
        <v>5</v>
      </c>
      <c r="T158" s="120">
        <f t="shared" si="78"/>
        <v>2</v>
      </c>
      <c r="U158" s="120">
        <f t="shared" si="78"/>
        <v>8</v>
      </c>
      <c r="V158" s="120">
        <f t="shared" si="78"/>
        <v>1</v>
      </c>
      <c r="W158" s="120">
        <f t="shared" si="78"/>
        <v>2</v>
      </c>
      <c r="X158" s="120">
        <f t="shared" si="78"/>
        <v>5</v>
      </c>
      <c r="Y158" s="120">
        <f t="shared" si="78"/>
        <v>1</v>
      </c>
      <c r="Z158" s="120">
        <f t="shared" si="78"/>
        <v>4</v>
      </c>
      <c r="AA158" s="120">
        <f t="shared" si="78"/>
        <v>2</v>
      </c>
      <c r="AB158" s="120">
        <f t="shared" si="78"/>
        <v>4</v>
      </c>
      <c r="AC158" s="120">
        <f t="shared" si="78"/>
        <v>0</v>
      </c>
      <c r="AD158" s="120">
        <f t="shared" si="78"/>
        <v>0</v>
      </c>
      <c r="AE158" s="120">
        <f t="shared" si="78"/>
        <v>1</v>
      </c>
      <c r="AF158" s="120">
        <f t="shared" si="78"/>
        <v>1</v>
      </c>
      <c r="AG158" s="120">
        <f t="shared" si="78"/>
        <v>1</v>
      </c>
      <c r="AH158" s="120">
        <f t="shared" si="78"/>
        <v>0</v>
      </c>
      <c r="AI158" s="120">
        <f t="shared" si="78"/>
        <v>53</v>
      </c>
      <c r="AJ158" s="120">
        <f t="shared" si="78"/>
        <v>72</v>
      </c>
      <c r="AK158" s="120">
        <f t="shared" si="78"/>
        <v>2</v>
      </c>
      <c r="AL158" s="120">
        <f t="shared" si="78"/>
        <v>3</v>
      </c>
      <c r="AM158" s="120">
        <f t="shared" si="78"/>
        <v>132</v>
      </c>
      <c r="AN158" s="120">
        <f t="shared" si="78"/>
        <v>62</v>
      </c>
      <c r="AO158" s="121">
        <f t="shared" si="78"/>
        <v>1064</v>
      </c>
      <c r="AP158" s="120">
        <f t="shared" si="78"/>
        <v>1192</v>
      </c>
      <c r="AQ158" s="120">
        <f t="shared" si="78"/>
        <v>2</v>
      </c>
      <c r="AR158" s="120">
        <f t="shared" si="78"/>
        <v>14</v>
      </c>
      <c r="AS158" s="120">
        <f t="shared" si="78"/>
        <v>5</v>
      </c>
      <c r="AT158" s="120">
        <f t="shared" si="78"/>
        <v>83</v>
      </c>
      <c r="AU158" s="120">
        <f t="shared" si="78"/>
        <v>29</v>
      </c>
      <c r="AV158" s="121">
        <f t="shared" si="78"/>
        <v>133</v>
      </c>
      <c r="AW158" s="120">
        <f t="shared" si="78"/>
        <v>5</v>
      </c>
      <c r="AX158" s="120">
        <f t="shared" si="78"/>
        <v>13</v>
      </c>
      <c r="AY158" s="120">
        <f t="shared" si="78"/>
        <v>1</v>
      </c>
      <c r="AZ158" s="120">
        <f t="shared" si="78"/>
        <v>7</v>
      </c>
      <c r="BA158" s="120">
        <f t="shared" si="78"/>
        <v>1</v>
      </c>
      <c r="BB158" s="120">
        <f t="shared" si="78"/>
        <v>441</v>
      </c>
      <c r="BC158" s="120">
        <f t="shared" si="78"/>
        <v>170</v>
      </c>
      <c r="BD158" s="120">
        <f t="shared" si="78"/>
        <v>12</v>
      </c>
      <c r="BE158" s="120">
        <f t="shared" si="78"/>
        <v>18</v>
      </c>
      <c r="BF158" s="120">
        <f t="shared" si="78"/>
        <v>5</v>
      </c>
      <c r="BG158" s="120">
        <f t="shared" si="78"/>
        <v>6</v>
      </c>
      <c r="BH158" s="120">
        <f t="shared" si="78"/>
        <v>2</v>
      </c>
      <c r="BI158" s="120">
        <f t="shared" si="78"/>
        <v>1</v>
      </c>
      <c r="BJ158" s="120">
        <f t="shared" si="78"/>
        <v>2</v>
      </c>
      <c r="BK158" s="120">
        <f t="shared" si="78"/>
        <v>80</v>
      </c>
      <c r="BL158" s="120">
        <f t="shared" si="78"/>
        <v>2</v>
      </c>
      <c r="BM158" s="120">
        <f t="shared" si="78"/>
        <v>14</v>
      </c>
      <c r="BN158" s="120">
        <f t="shared" si="78"/>
        <v>78</v>
      </c>
      <c r="BO158" s="120">
        <f t="shared" si="78"/>
        <v>0</v>
      </c>
      <c r="BP158" s="120">
        <f t="shared" si="78"/>
        <v>406</v>
      </c>
      <c r="BQ158" s="120">
        <f t="shared" si="78"/>
        <v>0</v>
      </c>
      <c r="BR158" s="121">
        <f t="shared" si="78"/>
        <v>1264</v>
      </c>
      <c r="BS158" s="121">
        <f t="shared" si="78"/>
        <v>1580</v>
      </c>
      <c r="BT158" s="120">
        <f t="shared" si="78"/>
        <v>135</v>
      </c>
      <c r="BU158" s="120">
        <f t="shared" si="78"/>
        <v>9</v>
      </c>
      <c r="BV158" s="120">
        <f t="shared" si="78"/>
        <v>15</v>
      </c>
      <c r="BW158" s="120">
        <f t="shared" si="78"/>
        <v>22</v>
      </c>
      <c r="BX158" s="120">
        <f t="shared" si="78"/>
        <v>122</v>
      </c>
      <c r="BY158" s="120">
        <f t="shared" si="78"/>
        <v>67</v>
      </c>
      <c r="BZ158" s="120">
        <f t="shared" si="78"/>
        <v>120</v>
      </c>
      <c r="CA158" s="120">
        <f t="shared" si="78"/>
        <v>0</v>
      </c>
      <c r="CB158" s="120">
        <f t="shared" si="78"/>
        <v>1</v>
      </c>
      <c r="CC158" s="122">
        <f t="shared" si="78"/>
        <v>491</v>
      </c>
      <c r="CD158" s="122">
        <f t="shared" si="78"/>
        <v>3</v>
      </c>
      <c r="CE158" s="122">
        <f t="shared" si="78"/>
        <v>115</v>
      </c>
      <c r="CF158" s="122">
        <f t="shared" si="78"/>
        <v>118</v>
      </c>
      <c r="CG158" s="123">
        <f t="shared" si="78"/>
        <v>609</v>
      </c>
      <c r="CH158" s="120">
        <f t="shared" si="78"/>
        <v>157</v>
      </c>
      <c r="CI158" s="120">
        <f t="shared" si="78"/>
        <v>0</v>
      </c>
      <c r="CJ158" s="120">
        <f t="shared" si="78"/>
        <v>105</v>
      </c>
      <c r="CK158" s="120">
        <v>4</v>
      </c>
      <c r="CL158" s="120">
        <f t="shared" ref="CL158:CO158" si="79">SUM(CL45+CL157)</f>
        <v>13</v>
      </c>
      <c r="CM158" s="120">
        <f t="shared" si="79"/>
        <v>1</v>
      </c>
      <c r="CN158" s="121">
        <f t="shared" si="79"/>
        <v>280</v>
      </c>
      <c r="CO158" s="123">
        <f t="shared" si="79"/>
        <v>3350</v>
      </c>
      <c r="CP158" s="60"/>
      <c r="CQ158" s="14">
        <f t="shared" ref="CQ158:CR158" si="80">SUM(CQ45+CQ157)</f>
        <v>123</v>
      </c>
      <c r="CR158" s="14">
        <f t="shared" si="80"/>
        <v>397</v>
      </c>
      <c r="CS158" s="15">
        <f t="shared" si="44"/>
        <v>441</v>
      </c>
      <c r="CT158" s="14">
        <f t="shared" ref="CT158:CV158" si="81">SUM(CT45+CT157)</f>
        <v>135</v>
      </c>
      <c r="CU158" s="14">
        <f t="shared" si="81"/>
        <v>168</v>
      </c>
      <c r="CV158" s="14">
        <f t="shared" si="81"/>
        <v>125</v>
      </c>
      <c r="CW158" s="15">
        <f t="shared" si="48"/>
        <v>170</v>
      </c>
      <c r="CX158" s="14">
        <f t="shared" ref="CX158:DF158" si="82">SUM(CX45+CX157)</f>
        <v>78</v>
      </c>
      <c r="CY158" s="14">
        <f t="shared" si="82"/>
        <v>122</v>
      </c>
      <c r="CZ158" s="14">
        <f t="shared" si="82"/>
        <v>194</v>
      </c>
      <c r="DA158" s="14">
        <f t="shared" si="82"/>
        <v>409</v>
      </c>
      <c r="DB158" s="14">
        <f t="shared" si="82"/>
        <v>120</v>
      </c>
      <c r="DC158" s="14">
        <f t="shared" si="82"/>
        <v>83</v>
      </c>
      <c r="DD158" s="14">
        <f t="shared" si="82"/>
        <v>80</v>
      </c>
      <c r="DE158" s="14">
        <f t="shared" si="82"/>
        <v>67</v>
      </c>
      <c r="DF158" s="14">
        <f t="shared" si="82"/>
        <v>12</v>
      </c>
      <c r="DG158" s="16">
        <f t="shared" si="58"/>
        <v>2712</v>
      </c>
      <c r="DH158" s="61"/>
      <c r="DI158" s="62"/>
      <c r="DJ158" s="62"/>
    </row>
    <row r="159" spans="1:114" ht="19.5" customHeight="1" x14ac:dyDescent="0.35">
      <c r="A159" s="98"/>
      <c r="B159" s="99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98"/>
      <c r="AP159" s="98"/>
      <c r="AQ159" s="100"/>
      <c r="AR159" s="100"/>
      <c r="AS159" s="100"/>
      <c r="AT159" s="100"/>
      <c r="AU159" s="100"/>
      <c r="AV159" s="98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  <c r="BG159" s="100"/>
      <c r="BH159" s="100"/>
      <c r="BI159" s="100"/>
      <c r="BJ159" s="100"/>
      <c r="BK159" s="100"/>
      <c r="BL159" s="100"/>
      <c r="BM159" s="100"/>
      <c r="BN159" s="100"/>
      <c r="BO159" s="100"/>
      <c r="BP159" s="100"/>
      <c r="BQ159" s="100"/>
      <c r="BR159" s="98"/>
      <c r="BS159" s="98"/>
      <c r="BT159" s="98"/>
      <c r="BU159" s="98"/>
      <c r="BV159" s="98"/>
      <c r="BW159" s="98"/>
      <c r="BX159" s="98"/>
      <c r="BY159" s="98"/>
      <c r="BZ159" s="98"/>
      <c r="CA159" s="98"/>
      <c r="CB159" s="98"/>
      <c r="CC159" s="101"/>
      <c r="CD159" s="98"/>
      <c r="CE159" s="98"/>
      <c r="CF159" s="98"/>
      <c r="CG159" s="98"/>
      <c r="CH159" s="98"/>
      <c r="CI159" s="98"/>
      <c r="CJ159" s="98"/>
      <c r="CK159" s="98"/>
      <c r="CL159" s="98"/>
      <c r="CM159" s="98"/>
      <c r="CN159" s="98"/>
      <c r="CO159" s="102"/>
      <c r="CP159" s="97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1"/>
      <c r="DI159" s="1"/>
      <c r="DJ159" s="1"/>
    </row>
    <row r="160" spans="1:114" ht="19.5" customHeight="1" x14ac:dyDescent="0.35">
      <c r="A160" s="112" t="s">
        <v>207</v>
      </c>
      <c r="B160" s="103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100"/>
      <c r="AR160" s="100"/>
      <c r="AS160" s="100"/>
      <c r="AT160" s="100"/>
      <c r="AU160" s="100"/>
      <c r="AV160" s="104"/>
      <c r="AW160" s="98"/>
      <c r="AX160" s="98"/>
      <c r="AY160" s="98"/>
      <c r="AZ160" s="98"/>
      <c r="BA160" s="98"/>
      <c r="BB160" s="98"/>
      <c r="BC160" s="98"/>
      <c r="BD160" s="98"/>
      <c r="BE160" s="98"/>
      <c r="BF160" s="98"/>
      <c r="BG160" s="98"/>
      <c r="BH160" s="98"/>
      <c r="BI160" s="98"/>
      <c r="BJ160" s="98"/>
      <c r="BK160" s="98"/>
      <c r="BL160" s="98"/>
      <c r="BM160" s="98"/>
      <c r="BN160" s="98"/>
      <c r="BO160" s="98"/>
      <c r="BP160" s="98"/>
      <c r="BQ160" s="98"/>
      <c r="BR160" s="105"/>
      <c r="BS160" s="98"/>
      <c r="BT160" s="98"/>
      <c r="BU160" s="98"/>
      <c r="BV160" s="98"/>
      <c r="BW160" s="98"/>
      <c r="BX160" s="98"/>
      <c r="BY160" s="98"/>
      <c r="BZ160" s="98"/>
      <c r="CA160" s="98"/>
      <c r="CB160" s="98"/>
      <c r="CC160" s="101"/>
      <c r="CD160" s="98"/>
      <c r="CE160" s="98"/>
      <c r="CF160" s="98"/>
      <c r="CG160" s="101"/>
      <c r="CH160" s="98"/>
      <c r="CI160" s="98"/>
      <c r="CJ160" s="98"/>
      <c r="CK160" s="98"/>
      <c r="CL160" s="98"/>
      <c r="CM160" s="98"/>
      <c r="CN160" s="98"/>
      <c r="CO160" s="102"/>
      <c r="CP160" s="97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1"/>
      <c r="DI160" s="1"/>
      <c r="DJ160" s="1"/>
    </row>
    <row r="161" spans="1:114" ht="19.5" customHeight="1" x14ac:dyDescent="0.35">
      <c r="A161" s="113">
        <v>1</v>
      </c>
      <c r="B161" s="111" t="s">
        <v>208</v>
      </c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98"/>
      <c r="AP161" s="100"/>
      <c r="AQ161" s="100"/>
      <c r="AR161" s="100"/>
      <c r="AS161" s="100"/>
      <c r="AT161" s="100"/>
      <c r="AU161" s="100"/>
      <c r="AV161" s="106"/>
      <c r="AW161" s="100"/>
      <c r="AX161" s="100"/>
      <c r="AY161" s="100"/>
      <c r="AZ161" s="100"/>
      <c r="BA161" s="100"/>
      <c r="BB161" s="100"/>
      <c r="BC161" s="100"/>
      <c r="BD161" s="100"/>
      <c r="BE161" s="100"/>
      <c r="BF161" s="100"/>
      <c r="BG161" s="100"/>
      <c r="BH161" s="100"/>
      <c r="BI161" s="100"/>
      <c r="BJ161" s="100"/>
      <c r="BK161" s="100"/>
      <c r="BL161" s="100"/>
      <c r="BM161" s="100"/>
      <c r="BN161" s="100"/>
      <c r="BO161" s="100"/>
      <c r="BP161" s="100"/>
      <c r="BQ161" s="100"/>
      <c r="BR161" s="100"/>
      <c r="BS161" s="100"/>
      <c r="BT161" s="100"/>
      <c r="BU161" s="100"/>
      <c r="BV161" s="100"/>
      <c r="BW161" s="100"/>
      <c r="BX161" s="100"/>
      <c r="BY161" s="100"/>
      <c r="BZ161" s="100"/>
      <c r="CA161" s="100"/>
      <c r="CB161" s="100"/>
      <c r="CC161" s="100"/>
      <c r="CD161" s="100"/>
      <c r="CE161" s="100"/>
      <c r="CF161" s="100"/>
      <c r="CG161" s="100"/>
      <c r="CH161" s="100"/>
      <c r="CI161" s="100"/>
      <c r="CJ161" s="100"/>
      <c r="CK161" s="100"/>
      <c r="CL161" s="100"/>
      <c r="CM161" s="100"/>
      <c r="CN161" s="98"/>
      <c r="CO161" s="102"/>
      <c r="CP161" s="97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1"/>
      <c r="DI161" s="1"/>
      <c r="DJ161" s="1"/>
    </row>
    <row r="162" spans="1:114" ht="19.5" customHeight="1" x14ac:dyDescent="0.35">
      <c r="A162" s="113">
        <v>2</v>
      </c>
      <c r="B162" s="111" t="s">
        <v>209</v>
      </c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  <c r="AZ162" s="100"/>
      <c r="BA162" s="100"/>
      <c r="BB162" s="100"/>
      <c r="BC162" s="100"/>
      <c r="BD162" s="100"/>
      <c r="BE162" s="100"/>
      <c r="BF162" s="100"/>
      <c r="BG162" s="100"/>
      <c r="BH162" s="100"/>
      <c r="BI162" s="100"/>
      <c r="BJ162" s="100"/>
      <c r="BK162" s="100"/>
      <c r="BL162" s="100"/>
      <c r="BM162" s="100"/>
      <c r="BN162" s="100"/>
      <c r="BO162" s="100"/>
      <c r="BP162" s="100"/>
      <c r="BQ162" s="100"/>
      <c r="BR162" s="100"/>
      <c r="BS162" s="100"/>
      <c r="BT162" s="100"/>
      <c r="BU162" s="100"/>
      <c r="BV162" s="100"/>
      <c r="BW162" s="100"/>
      <c r="BX162" s="100"/>
      <c r="BY162" s="100"/>
      <c r="BZ162" s="100"/>
      <c r="CA162" s="100"/>
      <c r="CB162" s="100"/>
      <c r="CC162" s="100"/>
      <c r="CD162" s="100"/>
      <c r="CE162" s="100"/>
      <c r="CF162" s="100"/>
      <c r="CG162" s="100"/>
      <c r="CH162" s="100"/>
      <c r="CI162" s="100"/>
      <c r="CJ162" s="100"/>
      <c r="CK162" s="100"/>
      <c r="CL162" s="100"/>
      <c r="CM162" s="100"/>
      <c r="CN162" s="98"/>
      <c r="CO162" s="102"/>
      <c r="CP162" s="97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1"/>
      <c r="DI162" s="1"/>
      <c r="DJ162" s="1"/>
    </row>
    <row r="163" spans="1:114" ht="19.5" customHeight="1" x14ac:dyDescent="0.35">
      <c r="A163" s="113">
        <v>3</v>
      </c>
      <c r="B163" s="111" t="s">
        <v>210</v>
      </c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98"/>
      <c r="AW163" s="100"/>
      <c r="AX163" s="100"/>
      <c r="AY163" s="100"/>
      <c r="AZ163" s="100"/>
      <c r="BA163" s="100"/>
      <c r="BB163" s="100"/>
      <c r="BC163" s="100"/>
      <c r="BD163" s="100"/>
      <c r="BE163" s="100"/>
      <c r="BF163" s="100"/>
      <c r="BG163" s="100"/>
      <c r="BH163" s="100"/>
      <c r="BI163" s="100"/>
      <c r="BJ163" s="100"/>
      <c r="BK163" s="100"/>
      <c r="BL163" s="100"/>
      <c r="BM163" s="100"/>
      <c r="BN163" s="100"/>
      <c r="BO163" s="100"/>
      <c r="BP163" s="100"/>
      <c r="BQ163" s="100"/>
      <c r="BR163" s="98"/>
      <c r="BS163" s="100"/>
      <c r="BT163" s="100"/>
      <c r="BU163" s="100"/>
      <c r="BV163" s="100"/>
      <c r="BW163" s="100"/>
      <c r="BX163" s="100"/>
      <c r="BY163" s="100"/>
      <c r="BZ163" s="100"/>
      <c r="CA163" s="100"/>
      <c r="CB163" s="100"/>
      <c r="CC163" s="100"/>
      <c r="CD163" s="100"/>
      <c r="CE163" s="100"/>
      <c r="CF163" s="100"/>
      <c r="CG163" s="100"/>
      <c r="CH163" s="100"/>
      <c r="CI163" s="100"/>
      <c r="CJ163" s="100"/>
      <c r="CK163" s="100"/>
      <c r="CL163" s="100"/>
      <c r="CM163" s="100"/>
      <c r="CN163" s="98"/>
      <c r="CO163" s="102"/>
      <c r="CP163" s="97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1"/>
      <c r="DI163" s="1"/>
      <c r="DJ163" s="1"/>
    </row>
    <row r="164" spans="1:114" ht="19.5" customHeight="1" x14ac:dyDescent="0.35">
      <c r="A164" s="113">
        <v>4</v>
      </c>
      <c r="B164" s="111" t="s">
        <v>211</v>
      </c>
      <c r="C164" s="99"/>
      <c r="D164" s="99"/>
      <c r="E164" s="99"/>
      <c r="F164" s="107"/>
      <c r="G164" s="107"/>
      <c r="H164" s="107"/>
      <c r="I164" s="107"/>
      <c r="J164" s="107"/>
      <c r="K164" s="107"/>
      <c r="L164" s="107"/>
      <c r="M164" s="99"/>
      <c r="N164" s="107"/>
      <c r="O164" s="107"/>
      <c r="P164" s="108"/>
      <c r="Q164" s="109"/>
      <c r="R164" s="110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98"/>
      <c r="BA164" s="98"/>
      <c r="BB164" s="98"/>
      <c r="BC164" s="98"/>
      <c r="BD164" s="98"/>
      <c r="BE164" s="98"/>
      <c r="BF164" s="98"/>
      <c r="BG164" s="98"/>
      <c r="BH164" s="98"/>
      <c r="BI164" s="98"/>
      <c r="BJ164" s="98"/>
      <c r="BK164" s="98"/>
      <c r="BL164" s="98"/>
      <c r="BM164" s="98"/>
      <c r="BN164" s="98"/>
      <c r="BO164" s="98"/>
      <c r="BP164" s="98"/>
      <c r="BQ164" s="98"/>
      <c r="BR164" s="98"/>
      <c r="BS164" s="100"/>
      <c r="BT164" s="100"/>
      <c r="BU164" s="100"/>
      <c r="BV164" s="100"/>
      <c r="BW164" s="100"/>
      <c r="BX164" s="100"/>
      <c r="BY164" s="100"/>
      <c r="BZ164" s="100"/>
      <c r="CA164" s="100"/>
      <c r="CB164" s="100"/>
      <c r="CC164" s="100"/>
      <c r="CD164" s="100"/>
      <c r="CE164" s="100"/>
      <c r="CF164" s="100"/>
      <c r="CG164" s="100"/>
      <c r="CH164" s="134"/>
      <c r="CI164" s="135"/>
      <c r="CJ164" s="134"/>
      <c r="CK164" s="135"/>
      <c r="CL164" s="135"/>
      <c r="CM164" s="98"/>
      <c r="CN164" s="98"/>
      <c r="CO164" s="102"/>
      <c r="CP164" s="97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1"/>
      <c r="DI164" s="1"/>
      <c r="DJ164" s="1"/>
    </row>
    <row r="165" spans="1:114" ht="19.5" customHeight="1" x14ac:dyDescent="0.35">
      <c r="A165" s="113">
        <v>5</v>
      </c>
      <c r="B165" s="74" t="s">
        <v>212</v>
      </c>
      <c r="C165" s="71"/>
      <c r="D165" s="72" t="s">
        <v>187</v>
      </c>
      <c r="E165" s="66"/>
      <c r="F165" s="67"/>
      <c r="G165" s="67"/>
      <c r="H165" s="67"/>
      <c r="I165" s="67"/>
      <c r="J165" s="67"/>
      <c r="K165" s="67"/>
      <c r="L165" s="67"/>
      <c r="M165" s="66"/>
      <c r="N165" s="67"/>
      <c r="O165" s="67"/>
      <c r="P165" s="68"/>
      <c r="Q165" s="69"/>
      <c r="R165" s="70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73"/>
      <c r="AZ165" s="72" t="s">
        <v>188</v>
      </c>
      <c r="BD165" s="65"/>
      <c r="BE165" s="65"/>
      <c r="BF165" s="65"/>
      <c r="BG165" s="65"/>
      <c r="BH165" s="65"/>
      <c r="BI165" s="65"/>
      <c r="BJ165" s="65"/>
      <c r="BK165" s="65"/>
      <c r="BL165" s="65"/>
      <c r="BM165" s="65"/>
      <c r="BN165" s="65"/>
      <c r="BO165" s="65"/>
      <c r="BP165" s="65"/>
      <c r="BQ165" s="65"/>
      <c r="BR165" s="65"/>
      <c r="BS165" s="65"/>
      <c r="BT165" s="65"/>
      <c r="BU165" s="65"/>
      <c r="BV165" s="65"/>
      <c r="BW165" s="65"/>
      <c r="BX165" s="65"/>
      <c r="BY165" s="65"/>
      <c r="BZ165" s="65"/>
      <c r="CA165" s="65"/>
      <c r="CB165" s="65"/>
      <c r="CC165" s="65"/>
      <c r="CD165" s="65"/>
      <c r="CE165" s="65"/>
      <c r="CF165" s="65"/>
      <c r="CG165" s="65"/>
      <c r="CH165" s="65"/>
      <c r="CI165" s="65"/>
      <c r="CJ165" s="65"/>
      <c r="CK165" s="65"/>
      <c r="CL165" s="65"/>
      <c r="CM165" s="65"/>
      <c r="CN165" s="65"/>
      <c r="CO165" s="66"/>
      <c r="CP165" s="66"/>
      <c r="CQ165" s="6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65"/>
      <c r="DG165" s="1"/>
      <c r="DH165" s="1"/>
      <c r="DI165" s="1"/>
      <c r="DJ165" s="1"/>
    </row>
    <row r="166" spans="1:114" ht="19.5" customHeight="1" x14ac:dyDescent="0.35">
      <c r="A166" s="113">
        <v>6</v>
      </c>
      <c r="B166" s="74" t="s">
        <v>213</v>
      </c>
      <c r="E166" s="66"/>
      <c r="F166" s="67"/>
      <c r="G166" s="67"/>
      <c r="H166" s="67"/>
      <c r="I166" s="67"/>
      <c r="J166" s="67"/>
      <c r="K166" s="67"/>
      <c r="L166" s="67"/>
      <c r="M166" s="66"/>
      <c r="N166" s="67"/>
      <c r="O166" s="67"/>
      <c r="P166" s="68"/>
      <c r="Q166" s="69"/>
      <c r="R166" s="70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74" t="s">
        <v>189</v>
      </c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  <c r="BG166" s="65"/>
      <c r="BH166" s="65"/>
      <c r="BI166" s="65"/>
      <c r="BJ166" s="65"/>
      <c r="BK166" s="65"/>
      <c r="BL166" s="65"/>
      <c r="BM166" s="65"/>
      <c r="BN166" s="65"/>
      <c r="BO166" s="65"/>
      <c r="BP166" s="65"/>
      <c r="BQ166" s="65"/>
      <c r="BR166" s="65"/>
      <c r="BS166" s="65"/>
      <c r="BT166" s="65"/>
      <c r="BU166" s="65"/>
      <c r="BV166" s="65"/>
      <c r="BW166" s="65"/>
      <c r="BX166" s="65"/>
      <c r="BY166" s="65"/>
      <c r="BZ166" s="65"/>
      <c r="CA166" s="65"/>
      <c r="CB166" s="65"/>
      <c r="CC166" s="65"/>
      <c r="CD166" s="65"/>
      <c r="CE166" s="65"/>
      <c r="CF166" s="65"/>
      <c r="CG166" s="65"/>
      <c r="CH166" s="65"/>
      <c r="CI166" s="65"/>
      <c r="CJ166" s="65"/>
      <c r="CK166" s="65"/>
      <c r="CL166" s="65"/>
      <c r="CM166" s="65"/>
      <c r="CN166" s="65"/>
      <c r="CO166" s="66"/>
      <c r="CP166" s="66"/>
      <c r="CQ166" s="6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65"/>
      <c r="DG166" s="1"/>
      <c r="DH166" s="1"/>
      <c r="DI166" s="1"/>
      <c r="DJ166" s="1"/>
    </row>
    <row r="167" spans="1:114" ht="19.5" customHeight="1" x14ac:dyDescent="0.35">
      <c r="A167" s="113">
        <v>7</v>
      </c>
      <c r="B167" s="74" t="s">
        <v>214</v>
      </c>
      <c r="C167" s="64"/>
      <c r="D167" s="75" t="s">
        <v>198</v>
      </c>
      <c r="E167" s="66"/>
      <c r="F167" s="67"/>
      <c r="G167" s="67"/>
      <c r="H167" s="67"/>
      <c r="I167" s="67"/>
      <c r="J167" s="67"/>
      <c r="K167" s="67"/>
      <c r="L167" s="67"/>
      <c r="M167" s="66"/>
      <c r="N167" s="67"/>
      <c r="O167" s="67"/>
      <c r="P167" s="68"/>
      <c r="Q167" s="69"/>
      <c r="R167" s="70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74" t="s">
        <v>190</v>
      </c>
      <c r="AQ167" s="65"/>
      <c r="AR167" s="65"/>
      <c r="AS167" s="65"/>
      <c r="AT167" s="65"/>
      <c r="AU167" s="65"/>
      <c r="AV167" s="65"/>
      <c r="AW167" s="65"/>
      <c r="AX167" s="65"/>
      <c r="AY167" s="71"/>
      <c r="AZ167" s="74" t="s">
        <v>199</v>
      </c>
      <c r="BA167" s="65"/>
      <c r="BD167" s="65"/>
      <c r="BE167" s="65"/>
      <c r="BF167" s="65"/>
      <c r="BG167" s="65"/>
      <c r="BH167" s="65"/>
      <c r="BI167" s="65"/>
      <c r="BJ167" s="65"/>
      <c r="BK167" s="65"/>
      <c r="BL167" s="65"/>
      <c r="BM167" s="65"/>
      <c r="BN167" s="65"/>
      <c r="BO167" s="65"/>
      <c r="BP167" s="65"/>
      <c r="BQ167" s="65"/>
      <c r="BR167" s="65"/>
      <c r="BS167" s="65"/>
      <c r="BT167" s="65"/>
      <c r="BU167" s="65"/>
      <c r="BV167" s="65"/>
      <c r="BW167" s="65"/>
      <c r="BX167" s="65"/>
      <c r="BY167" s="65"/>
      <c r="BZ167" s="65"/>
      <c r="CA167" s="65"/>
      <c r="CB167" s="65"/>
      <c r="CC167" s="65"/>
      <c r="CD167" s="65"/>
      <c r="CE167" s="65"/>
      <c r="CF167" s="65"/>
      <c r="CG167" s="65"/>
      <c r="CH167" s="65"/>
      <c r="CI167" s="65"/>
      <c r="CJ167" s="65"/>
      <c r="CK167" s="65"/>
      <c r="CL167" s="65"/>
      <c r="CM167" s="65"/>
      <c r="CN167" s="65"/>
      <c r="CO167" s="66"/>
      <c r="CP167" s="66"/>
      <c r="CQ167" s="6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65"/>
      <c r="DG167" s="1"/>
      <c r="DH167" s="1"/>
      <c r="DI167" s="1"/>
      <c r="DJ167" s="1"/>
    </row>
    <row r="168" spans="1:114" ht="19.5" customHeight="1" x14ac:dyDescent="0.35">
      <c r="A168" s="113">
        <v>8</v>
      </c>
      <c r="B168" s="74" t="s">
        <v>215</v>
      </c>
      <c r="C168" s="66"/>
      <c r="D168" s="66"/>
      <c r="E168" s="66"/>
      <c r="F168" s="67"/>
      <c r="G168" s="67"/>
      <c r="H168" s="67"/>
      <c r="I168" s="67"/>
      <c r="J168" s="67"/>
      <c r="K168" s="67"/>
      <c r="L168" s="67"/>
      <c r="M168" s="66"/>
      <c r="N168" s="67"/>
      <c r="O168" s="67"/>
      <c r="P168" s="68"/>
      <c r="Q168" s="66"/>
      <c r="R168" s="65"/>
      <c r="S168" s="65"/>
      <c r="T168" s="65"/>
      <c r="U168" s="65"/>
      <c r="V168" s="65"/>
      <c r="W168" s="65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 t="s">
        <v>191</v>
      </c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5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6"/>
      <c r="CP168" s="66"/>
      <c r="CQ168" s="6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65"/>
      <c r="DG168" s="1"/>
      <c r="DH168" s="1"/>
      <c r="DI168" s="1"/>
      <c r="DJ168" s="1"/>
    </row>
    <row r="169" spans="1:114" ht="19.5" customHeight="1" x14ac:dyDescent="0.35">
      <c r="A169" s="66"/>
      <c r="C169" s="64"/>
      <c r="D169" s="75" t="s">
        <v>200</v>
      </c>
      <c r="E169" s="66"/>
      <c r="F169" s="76"/>
      <c r="G169" s="76"/>
      <c r="H169" s="76"/>
      <c r="I169" s="76"/>
      <c r="J169" s="76"/>
      <c r="K169" s="76"/>
      <c r="L169" s="76"/>
      <c r="M169" s="77"/>
      <c r="N169" s="76"/>
      <c r="O169" s="76"/>
      <c r="P169" s="78"/>
      <c r="Q169" s="76"/>
      <c r="R169" s="78"/>
      <c r="S169" s="78"/>
      <c r="T169" s="65"/>
      <c r="U169" s="65"/>
      <c r="V169" s="65"/>
      <c r="W169" s="65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  <c r="CA169" s="66"/>
      <c r="CB169" s="66"/>
      <c r="CC169" s="66"/>
      <c r="CD169" s="66"/>
      <c r="CE169" s="66"/>
      <c r="CF169" s="66"/>
      <c r="CG169" s="66"/>
      <c r="CH169" s="66"/>
      <c r="CI169" s="66"/>
      <c r="CJ169" s="66"/>
      <c r="CK169" s="66"/>
      <c r="CL169" s="66"/>
      <c r="CM169" s="66"/>
      <c r="CN169" s="66"/>
      <c r="CO169" s="66"/>
      <c r="CP169" s="66"/>
      <c r="CQ169" s="6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65"/>
      <c r="DG169" s="1"/>
      <c r="DH169" s="1"/>
      <c r="DI169" s="1"/>
      <c r="DJ169" s="1"/>
    </row>
    <row r="170" spans="1:114" ht="19.5" customHeight="1" x14ac:dyDescent="0.35">
      <c r="A170" s="66"/>
      <c r="E170" s="66"/>
      <c r="F170" s="69"/>
      <c r="G170" s="69"/>
      <c r="H170" s="69"/>
      <c r="I170" s="69"/>
      <c r="J170" s="69"/>
      <c r="K170" s="69"/>
      <c r="L170" s="69"/>
      <c r="M170" s="66"/>
      <c r="N170" s="69"/>
      <c r="O170" s="69"/>
      <c r="P170" s="70"/>
      <c r="Q170" s="67"/>
      <c r="R170" s="70"/>
      <c r="S170" s="65"/>
      <c r="T170" s="65"/>
      <c r="U170" s="65"/>
      <c r="V170" s="65"/>
      <c r="W170" s="65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  <c r="CA170" s="66"/>
      <c r="CB170" s="66"/>
      <c r="CC170" s="66"/>
      <c r="CD170" s="66"/>
      <c r="CE170" s="66"/>
      <c r="CF170" s="66"/>
      <c r="CG170" s="66"/>
      <c r="CH170" s="66"/>
      <c r="CI170" s="66"/>
      <c r="CJ170" s="66"/>
      <c r="CK170" s="66"/>
      <c r="CL170" s="66"/>
      <c r="CM170" s="66"/>
      <c r="CN170" s="66"/>
      <c r="CO170" s="66"/>
      <c r="CP170" s="66"/>
      <c r="CQ170" s="6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65"/>
      <c r="DG170" s="1"/>
      <c r="DH170" s="1"/>
      <c r="DI170" s="1"/>
      <c r="DJ170" s="1"/>
    </row>
    <row r="171" spans="1:114" ht="19.5" customHeight="1" x14ac:dyDescent="0.35">
      <c r="A171" s="66"/>
      <c r="B171" s="74"/>
      <c r="C171" s="64"/>
      <c r="D171" s="75" t="s">
        <v>201</v>
      </c>
      <c r="E171" s="66"/>
      <c r="F171" s="67"/>
      <c r="G171" s="67"/>
      <c r="H171" s="67"/>
      <c r="I171" s="67"/>
      <c r="J171" s="67"/>
      <c r="K171" s="67"/>
      <c r="L171" s="67"/>
      <c r="M171" s="66"/>
      <c r="N171" s="67"/>
      <c r="O171" s="67"/>
      <c r="P171" s="68"/>
      <c r="Q171" s="67"/>
      <c r="R171" s="70"/>
      <c r="S171" s="65"/>
      <c r="T171" s="65"/>
      <c r="U171" s="65"/>
      <c r="V171" s="65"/>
      <c r="W171" s="65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C171" s="75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  <c r="CA171" s="66"/>
      <c r="CB171" s="66"/>
      <c r="CC171" s="66"/>
      <c r="CD171" s="66"/>
      <c r="CE171" s="66"/>
      <c r="CF171" s="66"/>
      <c r="CG171" s="66"/>
      <c r="CH171" s="66"/>
      <c r="CI171" s="66"/>
      <c r="CJ171" s="66"/>
      <c r="CK171" s="66"/>
      <c r="CL171" s="66"/>
      <c r="CM171" s="66"/>
      <c r="CN171" s="66"/>
      <c r="CO171" s="66"/>
      <c r="CP171" s="66"/>
      <c r="CQ171" s="6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65"/>
      <c r="DG171" s="1"/>
      <c r="DH171" s="1"/>
      <c r="DI171" s="1"/>
      <c r="DJ171" s="1"/>
    </row>
    <row r="172" spans="1:114" ht="19.5" customHeight="1" x14ac:dyDescent="0.35">
      <c r="A172" s="66"/>
      <c r="B172" s="74"/>
      <c r="C172" s="64"/>
      <c r="D172" s="75"/>
      <c r="E172" s="66"/>
      <c r="F172" s="67"/>
      <c r="G172" s="67"/>
      <c r="H172" s="67"/>
      <c r="I172" s="67"/>
      <c r="J172" s="67"/>
      <c r="K172" s="67"/>
      <c r="L172" s="67"/>
      <c r="M172" s="66"/>
      <c r="N172" s="67"/>
      <c r="O172" s="67"/>
      <c r="P172" s="68"/>
      <c r="Q172" s="67"/>
      <c r="R172" s="70"/>
      <c r="S172" s="65"/>
      <c r="T172" s="65"/>
      <c r="U172" s="65"/>
      <c r="V172" s="65"/>
      <c r="W172" s="65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75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  <c r="CA172" s="66"/>
      <c r="CB172" s="66"/>
      <c r="CC172" s="66"/>
      <c r="CD172" s="66"/>
      <c r="CE172" s="66"/>
      <c r="CF172" s="66"/>
      <c r="CG172" s="66"/>
      <c r="CH172" s="66"/>
      <c r="CI172" s="66"/>
      <c r="CJ172" s="66"/>
      <c r="CK172" s="66"/>
      <c r="CL172" s="66"/>
      <c r="CM172" s="66"/>
      <c r="CN172" s="66"/>
      <c r="CO172" s="66"/>
      <c r="CP172" s="66"/>
      <c r="CQ172" s="6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65"/>
      <c r="DG172" s="1"/>
      <c r="DH172" s="1"/>
      <c r="DI172" s="1"/>
      <c r="DJ172" s="1"/>
    </row>
    <row r="173" spans="1:114" ht="19.5" customHeight="1" x14ac:dyDescent="0.35">
      <c r="A173" s="66"/>
      <c r="B173" s="74"/>
      <c r="C173" s="64"/>
      <c r="D173" s="75" t="s">
        <v>192</v>
      </c>
      <c r="E173" s="66"/>
      <c r="F173" s="67"/>
      <c r="G173" s="67"/>
      <c r="H173" s="67"/>
      <c r="I173" s="67"/>
      <c r="J173" s="67"/>
      <c r="K173" s="67"/>
      <c r="L173" s="67"/>
      <c r="M173" s="66"/>
      <c r="N173" s="67"/>
      <c r="O173" s="67"/>
      <c r="P173" s="68"/>
      <c r="Q173" s="67"/>
      <c r="R173" s="70"/>
      <c r="S173" s="65"/>
      <c r="T173" s="65"/>
      <c r="U173" s="65"/>
      <c r="V173" s="65"/>
      <c r="W173" s="65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  <c r="CA173" s="66"/>
      <c r="CB173" s="66"/>
      <c r="CC173" s="66"/>
      <c r="CD173" s="66"/>
      <c r="CE173" s="66"/>
      <c r="CF173" s="66"/>
      <c r="CG173" s="66"/>
      <c r="CH173" s="66"/>
      <c r="CI173" s="66"/>
      <c r="CJ173" s="66"/>
      <c r="CK173" s="66"/>
      <c r="CL173" s="66"/>
      <c r="CM173" s="66"/>
      <c r="CN173" s="66"/>
      <c r="CO173" s="66"/>
      <c r="CP173" s="66"/>
      <c r="CQ173" s="6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65"/>
      <c r="DG173" s="1"/>
      <c r="DH173" s="1"/>
      <c r="DI173" s="1"/>
      <c r="DJ173" s="1"/>
    </row>
    <row r="174" spans="1:114" ht="19.5" customHeight="1" x14ac:dyDescent="0.35">
      <c r="A174" s="66"/>
      <c r="B174" s="74"/>
      <c r="C174" s="66"/>
      <c r="D174" s="75"/>
      <c r="E174" s="66"/>
      <c r="F174" s="67"/>
      <c r="G174" s="67"/>
      <c r="H174" s="67"/>
      <c r="I174" s="67"/>
      <c r="J174" s="67"/>
      <c r="K174" s="67"/>
      <c r="L174" s="67"/>
      <c r="M174" s="66"/>
      <c r="N174" s="67"/>
      <c r="O174" s="67"/>
      <c r="P174" s="68"/>
      <c r="Q174" s="67"/>
      <c r="R174" s="70"/>
      <c r="S174" s="65"/>
      <c r="T174" s="65"/>
      <c r="U174" s="65"/>
      <c r="V174" s="65"/>
      <c r="W174" s="65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  <c r="CA174" s="66"/>
      <c r="CB174" s="66"/>
      <c r="CC174" s="66"/>
      <c r="CD174" s="66"/>
      <c r="CE174" s="66"/>
      <c r="CF174" s="66"/>
      <c r="CG174" s="66"/>
      <c r="CH174" s="66"/>
      <c r="CI174" s="66"/>
      <c r="CJ174" s="66"/>
      <c r="CK174" s="66"/>
      <c r="CL174" s="66"/>
      <c r="CM174" s="66"/>
      <c r="CN174" s="66"/>
      <c r="CO174" s="66"/>
      <c r="CP174" s="66"/>
      <c r="CQ174" s="6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65"/>
      <c r="DG174" s="1"/>
      <c r="DH174" s="1"/>
      <c r="DI174" s="1"/>
      <c r="DJ174" s="1"/>
    </row>
    <row r="175" spans="1:114" ht="19.5" customHeight="1" x14ac:dyDescent="0.35">
      <c r="A175" s="66"/>
      <c r="B175" s="66"/>
      <c r="C175" s="64"/>
      <c r="D175" s="75" t="s">
        <v>202</v>
      </c>
      <c r="E175" s="66"/>
      <c r="F175" s="67"/>
      <c r="G175" s="67"/>
      <c r="H175" s="67"/>
      <c r="I175" s="67"/>
      <c r="J175" s="67"/>
      <c r="K175" s="67"/>
      <c r="L175" s="67"/>
      <c r="M175" s="66"/>
      <c r="N175" s="67"/>
      <c r="O175" s="67"/>
      <c r="P175" s="68"/>
      <c r="Q175" s="67"/>
      <c r="R175" s="70"/>
      <c r="S175" s="65"/>
      <c r="T175" s="65"/>
      <c r="U175" s="65"/>
      <c r="V175" s="65"/>
      <c r="W175" s="65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  <c r="CA175" s="66"/>
      <c r="CB175" s="66"/>
      <c r="CC175" s="66"/>
      <c r="CD175" s="66"/>
      <c r="CE175" s="66"/>
      <c r="CF175" s="66"/>
      <c r="CG175" s="66"/>
      <c r="CH175" s="66"/>
      <c r="CI175" s="66"/>
      <c r="CJ175" s="66"/>
      <c r="CK175" s="66"/>
      <c r="CL175" s="66"/>
      <c r="CM175" s="66"/>
      <c r="CN175" s="66"/>
      <c r="CO175" s="66"/>
      <c r="CP175" s="66"/>
      <c r="CQ175" s="6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65"/>
      <c r="DG175" s="1"/>
      <c r="DH175" s="1"/>
      <c r="DI175" s="1"/>
      <c r="DJ175" s="1"/>
    </row>
    <row r="176" spans="1:114" ht="19.5" customHeight="1" x14ac:dyDescent="0.35">
      <c r="A176" s="66"/>
      <c r="B176" s="66"/>
      <c r="C176" s="66"/>
      <c r="D176" s="66"/>
      <c r="E176" s="66"/>
      <c r="F176" s="67"/>
      <c r="G176" s="67"/>
      <c r="H176" s="67"/>
      <c r="I176" s="67"/>
      <c r="J176" s="67"/>
      <c r="K176" s="67"/>
      <c r="L176" s="67"/>
      <c r="M176" s="66"/>
      <c r="N176" s="67"/>
      <c r="O176" s="67"/>
      <c r="P176" s="68"/>
      <c r="Q176" s="67"/>
      <c r="R176" s="65"/>
      <c r="S176" s="65"/>
      <c r="T176" s="65"/>
      <c r="U176" s="65"/>
      <c r="V176" s="65"/>
      <c r="W176" s="65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  <c r="CA176" s="66"/>
      <c r="CB176" s="66"/>
      <c r="CC176" s="66"/>
      <c r="CD176" s="66"/>
      <c r="CE176" s="66"/>
      <c r="CF176" s="66"/>
      <c r="CG176" s="66"/>
      <c r="CH176" s="66"/>
      <c r="CI176" s="66"/>
      <c r="CJ176" s="66"/>
      <c r="CK176" s="66"/>
      <c r="CL176" s="66"/>
      <c r="CM176" s="66"/>
      <c r="CN176" s="66"/>
      <c r="CO176" s="66"/>
      <c r="CP176" s="66"/>
      <c r="CQ176" s="6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65"/>
      <c r="DG176" s="1"/>
      <c r="DH176" s="1"/>
      <c r="DI176" s="1"/>
      <c r="DJ176" s="1"/>
    </row>
    <row r="177" spans="1:114" ht="19.5" customHeight="1" x14ac:dyDescent="0.35">
      <c r="A177" s="66"/>
      <c r="B177" s="66"/>
      <c r="C177" s="66"/>
      <c r="D177" s="75" t="s">
        <v>203</v>
      </c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5"/>
      <c r="Q177" s="66"/>
      <c r="R177" s="65"/>
      <c r="S177" s="65"/>
      <c r="T177" s="65"/>
      <c r="U177" s="65"/>
      <c r="V177" s="65"/>
      <c r="W177" s="65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  <c r="CA177" s="66"/>
      <c r="CB177" s="66"/>
      <c r="CC177" s="66"/>
      <c r="CD177" s="66"/>
      <c r="CE177" s="66"/>
      <c r="CF177" s="66"/>
      <c r="CG177" s="66"/>
      <c r="CH177" s="66"/>
      <c r="CI177" s="66"/>
      <c r="CJ177" s="66"/>
      <c r="CK177" s="66"/>
      <c r="CL177" s="66"/>
      <c r="CM177" s="66"/>
      <c r="CN177" s="66"/>
      <c r="CO177" s="66"/>
      <c r="CP177" s="66"/>
      <c r="CQ177" s="6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65"/>
      <c r="DG177" s="1"/>
      <c r="DH177" s="1"/>
      <c r="DI177" s="1"/>
      <c r="DJ177" s="1"/>
    </row>
    <row r="178" spans="1:114" ht="19.5" customHeight="1" x14ac:dyDescent="0.35">
      <c r="A178" s="66"/>
      <c r="B178" s="66"/>
      <c r="C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5"/>
      <c r="Q178" s="66"/>
      <c r="R178" s="65"/>
      <c r="S178" s="65"/>
      <c r="T178" s="65"/>
      <c r="U178" s="65"/>
      <c r="V178" s="65"/>
      <c r="W178" s="65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  <c r="CA178" s="66"/>
      <c r="CB178" s="66"/>
      <c r="CC178" s="66"/>
      <c r="CD178" s="66"/>
      <c r="CE178" s="66"/>
      <c r="CF178" s="66"/>
      <c r="CG178" s="66"/>
      <c r="CH178" s="66"/>
      <c r="CI178" s="66"/>
      <c r="CJ178" s="66"/>
      <c r="CK178" s="66"/>
      <c r="CL178" s="66"/>
      <c r="CM178" s="66"/>
      <c r="CN178" s="66"/>
      <c r="CO178" s="66"/>
      <c r="CP178" s="66"/>
      <c r="CQ178" s="6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65"/>
      <c r="DG178" s="1"/>
      <c r="DH178" s="1"/>
      <c r="DI178" s="1"/>
      <c r="DJ178" s="1"/>
    </row>
    <row r="179" spans="1:114" ht="19.5" customHeight="1" x14ac:dyDescent="0.35">
      <c r="A179" s="66"/>
      <c r="B179" s="66"/>
      <c r="C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5"/>
      <c r="Q179" s="66"/>
      <c r="R179" s="65"/>
      <c r="S179" s="65"/>
      <c r="T179" s="65"/>
      <c r="U179" s="65"/>
      <c r="V179" s="65"/>
      <c r="W179" s="65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  <c r="CA179" s="66"/>
      <c r="CB179" s="66"/>
      <c r="CC179" s="66"/>
      <c r="CD179" s="66"/>
      <c r="CE179" s="66"/>
      <c r="CF179" s="66"/>
      <c r="CG179" s="66"/>
      <c r="CH179" s="66"/>
      <c r="CI179" s="66"/>
      <c r="CJ179" s="66"/>
      <c r="CK179" s="66"/>
      <c r="CL179" s="66"/>
      <c r="CM179" s="66"/>
      <c r="CN179" s="66"/>
      <c r="CO179" s="66"/>
      <c r="CP179" s="66"/>
      <c r="CQ179" s="6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65"/>
      <c r="DG179" s="1"/>
      <c r="DH179" s="1"/>
      <c r="DI179" s="1"/>
      <c r="DJ179" s="1"/>
    </row>
    <row r="180" spans="1:114" ht="19.5" customHeight="1" x14ac:dyDescent="0.3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5"/>
      <c r="Q180" s="66"/>
      <c r="R180" s="65"/>
      <c r="S180" s="65"/>
      <c r="T180" s="65"/>
      <c r="U180" s="65"/>
      <c r="V180" s="65"/>
      <c r="W180" s="65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  <c r="CA180" s="66"/>
      <c r="CB180" s="66"/>
      <c r="CC180" s="66"/>
      <c r="CD180" s="66"/>
      <c r="CE180" s="66"/>
      <c r="CF180" s="66"/>
      <c r="CG180" s="66"/>
      <c r="CH180" s="66"/>
      <c r="CI180" s="66"/>
      <c r="CJ180" s="66"/>
      <c r="CK180" s="66"/>
      <c r="CL180" s="66"/>
      <c r="CM180" s="66"/>
      <c r="CN180" s="66"/>
      <c r="CO180" s="66"/>
      <c r="CP180" s="66"/>
      <c r="CQ180" s="6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65"/>
      <c r="DG180" s="1"/>
      <c r="DH180" s="1"/>
      <c r="DI180" s="1"/>
      <c r="DJ180" s="1"/>
    </row>
    <row r="181" spans="1:114" ht="19.5" customHeight="1" x14ac:dyDescent="0.35">
      <c r="A181" s="66"/>
      <c r="B181" s="66"/>
      <c r="C181" s="66"/>
      <c r="D181" s="75" t="s">
        <v>193</v>
      </c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5"/>
      <c r="Q181" s="66"/>
      <c r="R181" s="65"/>
      <c r="S181" s="65"/>
      <c r="T181" s="65"/>
      <c r="U181" s="65"/>
      <c r="V181" s="65"/>
      <c r="W181" s="65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  <c r="CA181" s="66"/>
      <c r="CB181" s="66"/>
      <c r="CC181" s="66"/>
      <c r="CD181" s="66"/>
      <c r="CE181" s="66"/>
      <c r="CF181" s="66"/>
      <c r="CG181" s="66"/>
      <c r="CH181" s="66"/>
      <c r="CI181" s="66"/>
      <c r="CJ181" s="66"/>
      <c r="CK181" s="66"/>
      <c r="CL181" s="66"/>
      <c r="CM181" s="66"/>
      <c r="CN181" s="66"/>
      <c r="CO181" s="66"/>
      <c r="CP181" s="66"/>
      <c r="CQ181" s="6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65"/>
      <c r="DG181" s="1"/>
      <c r="DH181" s="1"/>
      <c r="DI181" s="1"/>
      <c r="DJ181" s="1"/>
    </row>
    <row r="182" spans="1:114" ht="19.5" customHeight="1" x14ac:dyDescent="0.35">
      <c r="A182" s="65"/>
      <c r="B182" s="66"/>
      <c r="C182" s="66"/>
      <c r="D182" s="75" t="s">
        <v>194</v>
      </c>
      <c r="H182" s="66"/>
      <c r="I182" s="66"/>
      <c r="J182" s="66"/>
      <c r="K182" s="66"/>
      <c r="L182" s="66"/>
      <c r="M182" s="66"/>
      <c r="N182" s="66"/>
      <c r="O182" s="66"/>
      <c r="P182" s="65"/>
      <c r="Q182" s="66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  <c r="AE182" s="65"/>
      <c r="AF182" s="65"/>
      <c r="AG182" s="65"/>
      <c r="AH182" s="65"/>
      <c r="AI182" s="65"/>
      <c r="AJ182" s="65"/>
      <c r="AK182" s="65"/>
      <c r="AL182" s="65"/>
      <c r="AM182" s="65"/>
      <c r="AN182" s="65"/>
      <c r="AO182" s="65"/>
      <c r="AP182" s="65"/>
      <c r="AQ182" s="65"/>
      <c r="AR182" s="65"/>
      <c r="AS182" s="65"/>
      <c r="AT182" s="65"/>
      <c r="AU182" s="65"/>
      <c r="AV182" s="65"/>
      <c r="AW182" s="65"/>
      <c r="AX182" s="65"/>
      <c r="AY182" s="65"/>
      <c r="AZ182" s="65"/>
      <c r="BA182" s="65"/>
      <c r="BB182" s="65"/>
      <c r="BC182" s="65"/>
      <c r="BD182" s="65"/>
      <c r="BE182" s="65"/>
      <c r="BF182" s="65"/>
      <c r="BG182" s="65"/>
      <c r="BH182" s="65"/>
      <c r="BI182" s="65"/>
      <c r="BJ182" s="65"/>
      <c r="BK182" s="65"/>
      <c r="BL182" s="65"/>
      <c r="BM182" s="65"/>
      <c r="BN182" s="65"/>
      <c r="BO182" s="65"/>
      <c r="BP182" s="65"/>
      <c r="BQ182" s="65"/>
      <c r="BR182" s="65"/>
      <c r="BS182" s="65"/>
      <c r="BT182" s="65"/>
      <c r="BU182" s="65"/>
      <c r="BV182" s="65"/>
      <c r="BW182" s="65"/>
      <c r="BX182" s="65"/>
      <c r="BY182" s="65"/>
      <c r="BZ182" s="65"/>
      <c r="CA182" s="65"/>
      <c r="CB182" s="65"/>
      <c r="CC182" s="65"/>
      <c r="CD182" s="65"/>
      <c r="CE182" s="65"/>
      <c r="CF182" s="65"/>
      <c r="CG182" s="65"/>
      <c r="CH182" s="65"/>
      <c r="CI182" s="65"/>
      <c r="CJ182" s="65"/>
      <c r="CK182" s="65"/>
      <c r="CL182" s="65"/>
      <c r="CM182" s="65"/>
      <c r="CN182" s="65"/>
      <c r="CO182" s="66"/>
      <c r="CP182" s="66"/>
      <c r="CQ182" s="6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65"/>
      <c r="DG182" s="1"/>
      <c r="DH182" s="1"/>
      <c r="DI182" s="1"/>
      <c r="DJ182" s="1"/>
    </row>
    <row r="183" spans="1:114" ht="19.5" customHeight="1" x14ac:dyDescent="0.35">
      <c r="A183" s="65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5"/>
      <c r="Q183" s="66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  <c r="AF183" s="65"/>
      <c r="AG183" s="65"/>
      <c r="AH183" s="65"/>
      <c r="AI183" s="65"/>
      <c r="AJ183" s="65"/>
      <c r="AK183" s="65"/>
      <c r="AL183" s="65"/>
      <c r="AM183" s="65"/>
      <c r="AN183" s="65"/>
      <c r="AO183" s="65"/>
      <c r="AP183" s="65"/>
      <c r="AQ183" s="65"/>
      <c r="AR183" s="65"/>
      <c r="AS183" s="65"/>
      <c r="AT183" s="65"/>
      <c r="AU183" s="65"/>
      <c r="AV183" s="65"/>
      <c r="AW183" s="65"/>
      <c r="AX183" s="65"/>
      <c r="AY183" s="65"/>
      <c r="AZ183" s="65"/>
      <c r="BA183" s="65"/>
      <c r="BB183" s="65"/>
      <c r="BC183" s="65"/>
      <c r="BD183" s="65"/>
      <c r="BE183" s="65"/>
      <c r="BF183" s="65"/>
      <c r="BG183" s="65"/>
      <c r="BH183" s="65"/>
      <c r="BI183" s="65"/>
      <c r="BJ183" s="65"/>
      <c r="BK183" s="65"/>
      <c r="BL183" s="65"/>
      <c r="BM183" s="65"/>
      <c r="BN183" s="65"/>
      <c r="BO183" s="65"/>
      <c r="BP183" s="65"/>
      <c r="BQ183" s="65"/>
      <c r="BR183" s="65"/>
      <c r="BS183" s="65"/>
      <c r="BT183" s="65"/>
      <c r="BU183" s="65"/>
      <c r="BV183" s="65"/>
      <c r="BW183" s="65"/>
      <c r="BX183" s="65"/>
      <c r="BY183" s="65"/>
      <c r="BZ183" s="65"/>
      <c r="CA183" s="65"/>
      <c r="CB183" s="65"/>
      <c r="CC183" s="65"/>
      <c r="CD183" s="65"/>
      <c r="CE183" s="65"/>
      <c r="CF183" s="65"/>
      <c r="CG183" s="65"/>
      <c r="CH183" s="65"/>
      <c r="CI183" s="65"/>
      <c r="CJ183" s="65"/>
      <c r="CK183" s="65"/>
      <c r="CL183" s="65"/>
      <c r="CM183" s="65"/>
      <c r="CN183" s="65"/>
      <c r="CO183" s="66"/>
      <c r="CP183" s="66"/>
      <c r="CQ183" s="6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65"/>
      <c r="DG183" s="1"/>
      <c r="DH183" s="1"/>
      <c r="DI183" s="1"/>
      <c r="DJ183" s="1"/>
    </row>
    <row r="184" spans="1:114" ht="19.5" customHeight="1" x14ac:dyDescent="0.35">
      <c r="A184" s="65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5"/>
      <c r="Q184" s="66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5"/>
      <c r="AH184" s="65"/>
      <c r="AI184" s="65"/>
      <c r="AJ184" s="65"/>
      <c r="AK184" s="65"/>
      <c r="AL184" s="65"/>
      <c r="AM184" s="65"/>
      <c r="AN184" s="65"/>
      <c r="AO184" s="65"/>
      <c r="AP184" s="65"/>
      <c r="AQ184" s="65"/>
      <c r="AR184" s="65"/>
      <c r="AS184" s="65"/>
      <c r="AT184" s="65"/>
      <c r="AU184" s="65"/>
      <c r="AV184" s="65"/>
      <c r="AW184" s="65"/>
      <c r="AX184" s="65"/>
      <c r="AY184" s="65"/>
      <c r="AZ184" s="65"/>
      <c r="BA184" s="65"/>
      <c r="BB184" s="65"/>
      <c r="BC184" s="65"/>
      <c r="BD184" s="65"/>
      <c r="BE184" s="65"/>
      <c r="BF184" s="65"/>
      <c r="BG184" s="65"/>
      <c r="BH184" s="65"/>
      <c r="BI184" s="65"/>
      <c r="BJ184" s="65"/>
      <c r="BK184" s="65"/>
      <c r="BL184" s="65"/>
      <c r="BM184" s="65"/>
      <c r="BN184" s="65"/>
      <c r="BO184" s="65"/>
      <c r="BP184" s="65"/>
      <c r="BQ184" s="65"/>
      <c r="BR184" s="65"/>
      <c r="BS184" s="65"/>
      <c r="BT184" s="65"/>
      <c r="BU184" s="65"/>
      <c r="BV184" s="65"/>
      <c r="BW184" s="65"/>
      <c r="BX184" s="65"/>
      <c r="BY184" s="65"/>
      <c r="BZ184" s="65"/>
      <c r="CA184" s="65"/>
      <c r="CB184" s="65"/>
      <c r="CC184" s="65"/>
      <c r="CD184" s="65"/>
      <c r="CE184" s="65"/>
      <c r="CF184" s="65"/>
      <c r="CG184" s="65"/>
      <c r="CH184" s="65"/>
      <c r="CI184" s="65"/>
      <c r="CJ184" s="65"/>
      <c r="CK184" s="65"/>
      <c r="CL184" s="65"/>
      <c r="CM184" s="65"/>
      <c r="CN184" s="65"/>
      <c r="CO184" s="66"/>
      <c r="CP184" s="66"/>
      <c r="CQ184" s="6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65"/>
      <c r="DG184" s="1"/>
      <c r="DH184" s="1"/>
      <c r="DI184" s="1"/>
      <c r="DJ184" s="1"/>
    </row>
    <row r="185" spans="1:114" ht="19.5" customHeight="1" x14ac:dyDescent="0.35">
      <c r="A185" s="65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5"/>
      <c r="Q185" s="66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5"/>
      <c r="AV185" s="65"/>
      <c r="AW185" s="65"/>
      <c r="AX185" s="65"/>
      <c r="AY185" s="65"/>
      <c r="AZ185" s="65"/>
      <c r="BA185" s="65"/>
      <c r="BB185" s="65"/>
      <c r="BC185" s="65"/>
      <c r="BD185" s="65"/>
      <c r="BE185" s="65"/>
      <c r="BF185" s="65"/>
      <c r="BG185" s="65"/>
      <c r="BH185" s="65"/>
      <c r="BI185" s="65"/>
      <c r="BJ185" s="65"/>
      <c r="BK185" s="65"/>
      <c r="BL185" s="65"/>
      <c r="BM185" s="65"/>
      <c r="BN185" s="65"/>
      <c r="BO185" s="65"/>
      <c r="BP185" s="65"/>
      <c r="BQ185" s="65"/>
      <c r="BR185" s="65"/>
      <c r="BS185" s="65"/>
      <c r="BT185" s="65"/>
      <c r="BU185" s="65"/>
      <c r="BV185" s="65"/>
      <c r="BW185" s="65"/>
      <c r="BX185" s="65"/>
      <c r="BY185" s="65"/>
      <c r="BZ185" s="65"/>
      <c r="CA185" s="65"/>
      <c r="CB185" s="65"/>
      <c r="CC185" s="65"/>
      <c r="CD185" s="65"/>
      <c r="CE185" s="65"/>
      <c r="CF185" s="65"/>
      <c r="CG185" s="65"/>
      <c r="CH185" s="65"/>
      <c r="CI185" s="65"/>
      <c r="CJ185" s="65"/>
      <c r="CK185" s="65"/>
      <c r="CL185" s="65"/>
      <c r="CM185" s="65"/>
      <c r="CN185" s="65"/>
      <c r="CO185" s="66"/>
      <c r="CP185" s="66"/>
      <c r="CQ185" s="6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65"/>
      <c r="DG185" s="1"/>
      <c r="DH185" s="1"/>
      <c r="DI185" s="1"/>
      <c r="DJ185" s="1"/>
    </row>
    <row r="186" spans="1:114" ht="19.5" customHeight="1" x14ac:dyDescent="0.35">
      <c r="A186" s="65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5"/>
      <c r="Q186" s="66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65"/>
      <c r="AI186" s="65"/>
      <c r="AJ186" s="65"/>
      <c r="AK186" s="65"/>
      <c r="AL186" s="65"/>
      <c r="AM186" s="65"/>
      <c r="AN186" s="65"/>
      <c r="AO186" s="65"/>
      <c r="AP186" s="65"/>
      <c r="AQ186" s="65"/>
      <c r="AR186" s="65"/>
      <c r="AS186" s="65"/>
      <c r="AT186" s="65"/>
      <c r="AU186" s="65"/>
      <c r="AV186" s="65"/>
      <c r="AW186" s="65"/>
      <c r="AX186" s="65"/>
      <c r="AY186" s="65"/>
      <c r="AZ186" s="65"/>
      <c r="BA186" s="65"/>
      <c r="BB186" s="65"/>
      <c r="BC186" s="65"/>
      <c r="BD186" s="65"/>
      <c r="BE186" s="65"/>
      <c r="BF186" s="65"/>
      <c r="BG186" s="65"/>
      <c r="BH186" s="65"/>
      <c r="BI186" s="65"/>
      <c r="BJ186" s="65"/>
      <c r="BK186" s="65"/>
      <c r="BL186" s="65"/>
      <c r="BM186" s="65"/>
      <c r="BN186" s="65"/>
      <c r="BO186" s="65"/>
      <c r="BP186" s="65"/>
      <c r="BQ186" s="65"/>
      <c r="BR186" s="65"/>
      <c r="BS186" s="65"/>
      <c r="BT186" s="65"/>
      <c r="BU186" s="65"/>
      <c r="BV186" s="65"/>
      <c r="BW186" s="65"/>
      <c r="BX186" s="65"/>
      <c r="BY186" s="65"/>
      <c r="BZ186" s="65"/>
      <c r="CA186" s="65"/>
      <c r="CB186" s="65"/>
      <c r="CC186" s="65"/>
      <c r="CD186" s="65"/>
      <c r="CE186" s="65"/>
      <c r="CF186" s="65"/>
      <c r="CG186" s="65"/>
      <c r="CH186" s="65"/>
      <c r="CI186" s="65"/>
      <c r="CJ186" s="65"/>
      <c r="CK186" s="65"/>
      <c r="CL186" s="65"/>
      <c r="CM186" s="65"/>
      <c r="CN186" s="65"/>
      <c r="CO186" s="66"/>
      <c r="CP186" s="66"/>
      <c r="CQ186" s="6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65"/>
      <c r="DG186" s="1"/>
      <c r="DH186" s="1"/>
      <c r="DI186" s="1"/>
      <c r="DJ186" s="1"/>
    </row>
    <row r="187" spans="1:114" ht="19.5" customHeight="1" x14ac:dyDescent="0.35">
      <c r="A187" s="65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5"/>
      <c r="Q187" s="66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N187" s="65"/>
      <c r="BO187" s="65"/>
      <c r="BP187" s="65"/>
      <c r="BQ187" s="65"/>
      <c r="BR187" s="65"/>
      <c r="BS187" s="65"/>
      <c r="BT187" s="65"/>
      <c r="BU187" s="65"/>
      <c r="BV187" s="65"/>
      <c r="BW187" s="65"/>
      <c r="BX187" s="65"/>
      <c r="BY187" s="65"/>
      <c r="BZ187" s="65"/>
      <c r="CA187" s="65"/>
      <c r="CB187" s="65"/>
      <c r="CC187" s="65"/>
      <c r="CD187" s="65"/>
      <c r="CE187" s="65"/>
      <c r="CF187" s="65"/>
      <c r="CG187" s="65"/>
      <c r="CH187" s="65"/>
      <c r="CI187" s="65"/>
      <c r="CJ187" s="65"/>
      <c r="CK187" s="65"/>
      <c r="CL187" s="65"/>
      <c r="CM187" s="65"/>
      <c r="CN187" s="65"/>
      <c r="CO187" s="66"/>
      <c r="CP187" s="66"/>
      <c r="CQ187" s="6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65"/>
      <c r="DG187" s="1"/>
      <c r="DH187" s="1"/>
      <c r="DI187" s="1"/>
      <c r="DJ187" s="1"/>
    </row>
    <row r="188" spans="1:114" ht="19.5" customHeight="1" x14ac:dyDescent="0.35">
      <c r="A188" s="65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5"/>
      <c r="Q188" s="66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N188" s="65"/>
      <c r="BO188" s="65"/>
      <c r="BP188" s="65"/>
      <c r="BQ188" s="65"/>
      <c r="BR188" s="65"/>
      <c r="BS188" s="65"/>
      <c r="BT188" s="65"/>
      <c r="BU188" s="65"/>
      <c r="BV188" s="65"/>
      <c r="BW188" s="65"/>
      <c r="BX188" s="65"/>
      <c r="BY188" s="65"/>
      <c r="BZ188" s="65"/>
      <c r="CA188" s="65"/>
      <c r="CB188" s="65"/>
      <c r="CC188" s="65"/>
      <c r="CD188" s="65"/>
      <c r="CE188" s="65"/>
      <c r="CF188" s="65"/>
      <c r="CG188" s="65"/>
      <c r="CH188" s="65"/>
      <c r="CI188" s="65"/>
      <c r="CJ188" s="65"/>
      <c r="CK188" s="65"/>
      <c r="CL188" s="65"/>
      <c r="CM188" s="65"/>
      <c r="CN188" s="65"/>
      <c r="CO188" s="66"/>
      <c r="CP188" s="66"/>
      <c r="CQ188" s="6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65"/>
      <c r="DG188" s="1"/>
      <c r="DH188" s="1"/>
      <c r="DI188" s="1"/>
      <c r="DJ188" s="1"/>
    </row>
    <row r="189" spans="1:114" ht="19.5" customHeight="1" x14ac:dyDescent="0.35">
      <c r="A189" s="65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5"/>
      <c r="Q189" s="66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N189" s="65"/>
      <c r="BO189" s="65"/>
      <c r="BP189" s="65"/>
      <c r="BQ189" s="65"/>
      <c r="BR189" s="65"/>
      <c r="BS189" s="65"/>
      <c r="BT189" s="65"/>
      <c r="BU189" s="65"/>
      <c r="BV189" s="65"/>
      <c r="BW189" s="65"/>
      <c r="BX189" s="65"/>
      <c r="BY189" s="65"/>
      <c r="BZ189" s="65"/>
      <c r="CA189" s="65"/>
      <c r="CB189" s="65"/>
      <c r="CC189" s="65"/>
      <c r="CD189" s="65"/>
      <c r="CE189" s="65"/>
      <c r="CF189" s="65"/>
      <c r="CG189" s="65"/>
      <c r="CH189" s="65"/>
      <c r="CI189" s="65"/>
      <c r="CJ189" s="65"/>
      <c r="CK189" s="65"/>
      <c r="CL189" s="65"/>
      <c r="CM189" s="65"/>
      <c r="CN189" s="65"/>
      <c r="CO189" s="66"/>
      <c r="CP189" s="66"/>
      <c r="CQ189" s="6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65"/>
      <c r="DG189" s="1"/>
      <c r="DH189" s="1"/>
      <c r="DI189" s="1"/>
      <c r="DJ189" s="1"/>
    </row>
    <row r="190" spans="1:114" ht="19.5" customHeight="1" x14ac:dyDescent="0.35">
      <c r="A190" s="65"/>
      <c r="I190" s="66"/>
      <c r="J190" s="66"/>
      <c r="K190" s="66"/>
      <c r="L190" s="66"/>
      <c r="M190" s="66"/>
      <c r="N190" s="66"/>
      <c r="O190" s="66"/>
      <c r="P190" s="65"/>
      <c r="Q190" s="66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N190" s="65"/>
      <c r="BO190" s="65"/>
      <c r="BP190" s="65"/>
      <c r="BQ190" s="65"/>
      <c r="BR190" s="65"/>
      <c r="BS190" s="65"/>
      <c r="BT190" s="65"/>
      <c r="BU190" s="65"/>
      <c r="BV190" s="65"/>
      <c r="BW190" s="65"/>
      <c r="BX190" s="65"/>
      <c r="BY190" s="65"/>
      <c r="BZ190" s="65"/>
      <c r="CA190" s="65"/>
      <c r="CB190" s="65"/>
      <c r="CC190" s="65"/>
      <c r="CD190" s="65"/>
      <c r="CE190" s="65"/>
      <c r="CF190" s="65"/>
      <c r="CG190" s="65"/>
      <c r="CH190" s="65"/>
      <c r="CI190" s="65"/>
      <c r="CJ190" s="65"/>
      <c r="CK190" s="65"/>
      <c r="CL190" s="65"/>
      <c r="CM190" s="65"/>
      <c r="CN190" s="65"/>
      <c r="CO190" s="66"/>
      <c r="CP190" s="66"/>
      <c r="CQ190" s="6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65"/>
      <c r="DG190" s="1"/>
      <c r="DH190" s="1"/>
      <c r="DI190" s="1"/>
      <c r="DJ190" s="1"/>
    </row>
    <row r="191" spans="1:114" ht="19.5" customHeight="1" x14ac:dyDescent="0.35">
      <c r="A191" s="65"/>
      <c r="I191" s="66"/>
      <c r="J191" s="66"/>
      <c r="K191" s="66"/>
      <c r="L191" s="66"/>
      <c r="M191" s="66"/>
      <c r="N191" s="66"/>
      <c r="O191" s="66"/>
      <c r="P191" s="65"/>
      <c r="Q191" s="66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65"/>
      <c r="BC191" s="65"/>
      <c r="BD191" s="65"/>
      <c r="BE191" s="65"/>
      <c r="BF191" s="65"/>
      <c r="BG191" s="65"/>
      <c r="BH191" s="65"/>
      <c r="BI191" s="65"/>
      <c r="BJ191" s="65"/>
      <c r="BK191" s="65"/>
      <c r="BL191" s="65"/>
      <c r="BM191" s="65"/>
      <c r="BN191" s="65"/>
      <c r="BO191" s="65"/>
      <c r="BP191" s="65"/>
      <c r="BQ191" s="65"/>
      <c r="BR191" s="65"/>
      <c r="BS191" s="65"/>
      <c r="BT191" s="65"/>
      <c r="BU191" s="65"/>
      <c r="BV191" s="65"/>
      <c r="BW191" s="65"/>
      <c r="BX191" s="65"/>
      <c r="BY191" s="65"/>
      <c r="BZ191" s="65"/>
      <c r="CA191" s="65"/>
      <c r="CB191" s="65"/>
      <c r="CC191" s="65"/>
      <c r="CD191" s="65"/>
      <c r="CE191" s="65"/>
      <c r="CF191" s="65"/>
      <c r="CG191" s="65"/>
      <c r="CH191" s="65"/>
      <c r="CI191" s="65"/>
      <c r="CJ191" s="65"/>
      <c r="CK191" s="65"/>
      <c r="CL191" s="65"/>
      <c r="CM191" s="65"/>
      <c r="CN191" s="65"/>
      <c r="CO191" s="66"/>
      <c r="CP191" s="66"/>
      <c r="CQ191" s="6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65"/>
      <c r="DG191" s="1"/>
      <c r="DH191" s="1"/>
      <c r="DI191" s="1"/>
      <c r="DJ191" s="1"/>
    </row>
    <row r="192" spans="1:114" ht="19.5" customHeight="1" x14ac:dyDescent="0.35">
      <c r="A192" s="65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5"/>
      <c r="Q192" s="66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  <c r="AI192" s="65"/>
      <c r="AJ192" s="65"/>
      <c r="AK192" s="65"/>
      <c r="AL192" s="65"/>
      <c r="AM192" s="65"/>
      <c r="AN192" s="65"/>
      <c r="AO192" s="65"/>
      <c r="AP192" s="65"/>
      <c r="AQ192" s="65"/>
      <c r="AR192" s="65"/>
      <c r="AS192" s="65"/>
      <c r="AT192" s="65"/>
      <c r="AU192" s="65"/>
      <c r="AV192" s="65"/>
      <c r="AW192" s="65"/>
      <c r="AX192" s="65"/>
      <c r="AY192" s="65"/>
      <c r="AZ192" s="65"/>
      <c r="BA192" s="65"/>
      <c r="BB192" s="65"/>
      <c r="BC192" s="65"/>
      <c r="BD192" s="65"/>
      <c r="BE192" s="65"/>
      <c r="BF192" s="65"/>
      <c r="BG192" s="65"/>
      <c r="BH192" s="65"/>
      <c r="BI192" s="65"/>
      <c r="BJ192" s="65"/>
      <c r="BK192" s="65"/>
      <c r="BL192" s="65"/>
      <c r="BM192" s="65"/>
      <c r="BN192" s="65"/>
      <c r="BO192" s="65"/>
      <c r="BP192" s="65"/>
      <c r="BQ192" s="65"/>
      <c r="BR192" s="65"/>
      <c r="BS192" s="65"/>
      <c r="BT192" s="65"/>
      <c r="BU192" s="65"/>
      <c r="BV192" s="65"/>
      <c r="BW192" s="65"/>
      <c r="BX192" s="65"/>
      <c r="BY192" s="65"/>
      <c r="BZ192" s="65"/>
      <c r="CA192" s="65"/>
      <c r="CB192" s="65"/>
      <c r="CC192" s="65"/>
      <c r="CD192" s="65"/>
      <c r="CE192" s="65"/>
      <c r="CF192" s="65"/>
      <c r="CG192" s="65"/>
      <c r="CH192" s="65"/>
      <c r="CI192" s="65"/>
      <c r="CJ192" s="65"/>
      <c r="CK192" s="65"/>
      <c r="CL192" s="65"/>
      <c r="CM192" s="65"/>
      <c r="CN192" s="65"/>
      <c r="CO192" s="66"/>
      <c r="CP192" s="66"/>
      <c r="CQ192" s="6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65"/>
      <c r="DG192" s="1"/>
      <c r="DH192" s="1"/>
      <c r="DI192" s="1"/>
      <c r="DJ192" s="1"/>
    </row>
    <row r="193" spans="1:114" ht="19.5" customHeight="1" x14ac:dyDescent="0.35">
      <c r="A193" s="65"/>
      <c r="B193" s="79"/>
      <c r="C193" s="66"/>
      <c r="D193" s="66" t="s">
        <v>195</v>
      </c>
      <c r="E193" s="66" t="s">
        <v>196</v>
      </c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5"/>
      <c r="Q193" s="66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  <c r="AE193" s="65"/>
      <c r="AF193" s="65"/>
      <c r="AG193" s="65"/>
      <c r="AH193" s="65"/>
      <c r="AI193" s="65"/>
      <c r="AJ193" s="65"/>
      <c r="AK193" s="65"/>
      <c r="AL193" s="65"/>
      <c r="AM193" s="65"/>
      <c r="AN193" s="65"/>
      <c r="AO193" s="65"/>
      <c r="AP193" s="65"/>
      <c r="AQ193" s="65"/>
      <c r="AR193" s="65"/>
      <c r="AS193" s="65"/>
      <c r="AT193" s="65"/>
      <c r="AU193" s="65"/>
      <c r="AV193" s="65"/>
      <c r="AW193" s="65"/>
      <c r="AX193" s="65"/>
      <c r="AY193" s="65"/>
      <c r="AZ193" s="65"/>
      <c r="BA193" s="65"/>
      <c r="BB193" s="65"/>
      <c r="BC193" s="65"/>
      <c r="BD193" s="65"/>
      <c r="BE193" s="65"/>
      <c r="BF193" s="65"/>
      <c r="BG193" s="65"/>
      <c r="BH193" s="65"/>
      <c r="BI193" s="65"/>
      <c r="BJ193" s="65"/>
      <c r="BK193" s="65"/>
      <c r="BL193" s="65"/>
      <c r="BM193" s="65"/>
      <c r="BN193" s="65"/>
      <c r="BO193" s="65"/>
      <c r="BP193" s="65"/>
      <c r="BQ193" s="65"/>
      <c r="BR193" s="65"/>
      <c r="BS193" s="65"/>
      <c r="BT193" s="65"/>
      <c r="BU193" s="65"/>
      <c r="BV193" s="65"/>
      <c r="BW193" s="65"/>
      <c r="BX193" s="65"/>
      <c r="BY193" s="65"/>
      <c r="BZ193" s="65"/>
      <c r="CA193" s="65"/>
      <c r="CB193" s="65"/>
      <c r="CC193" s="65"/>
      <c r="CD193" s="65"/>
      <c r="CE193" s="65"/>
      <c r="CF193" s="65"/>
      <c r="CG193" s="65"/>
      <c r="CH193" s="65"/>
      <c r="CI193" s="65"/>
      <c r="CJ193" s="65"/>
      <c r="CK193" s="65"/>
      <c r="CL193" s="65"/>
      <c r="CM193" s="65"/>
      <c r="CN193" s="65"/>
      <c r="CO193" s="66"/>
      <c r="CP193" s="66"/>
      <c r="CQ193" s="6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65"/>
      <c r="DG193" s="1"/>
      <c r="DH193" s="1"/>
      <c r="DI193" s="1"/>
      <c r="DJ193" s="1"/>
    </row>
    <row r="194" spans="1:114" ht="19.5" customHeight="1" x14ac:dyDescent="0.35">
      <c r="A194" s="65"/>
      <c r="B194" s="66"/>
      <c r="C194" s="66"/>
      <c r="D194" s="66" t="s">
        <v>26</v>
      </c>
      <c r="E194" s="66" t="s">
        <v>197</v>
      </c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5"/>
      <c r="Q194" s="66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/>
      <c r="BF194" s="65"/>
      <c r="BG194" s="65"/>
      <c r="BH194" s="65"/>
      <c r="BI194" s="65"/>
      <c r="BJ194" s="65"/>
      <c r="BK194" s="65"/>
      <c r="BL194" s="65"/>
      <c r="BM194" s="65"/>
      <c r="BN194" s="65"/>
      <c r="BO194" s="65"/>
      <c r="BP194" s="65"/>
      <c r="BQ194" s="65"/>
      <c r="BR194" s="65"/>
      <c r="BS194" s="65"/>
      <c r="BT194" s="65"/>
      <c r="BU194" s="65"/>
      <c r="BV194" s="65"/>
      <c r="BW194" s="65"/>
      <c r="BX194" s="65"/>
      <c r="BY194" s="65"/>
      <c r="BZ194" s="65"/>
      <c r="CA194" s="65"/>
      <c r="CB194" s="65"/>
      <c r="CC194" s="65"/>
      <c r="CD194" s="65"/>
      <c r="CE194" s="65"/>
      <c r="CF194" s="65"/>
      <c r="CG194" s="65"/>
      <c r="CH194" s="65"/>
      <c r="CI194" s="65"/>
      <c r="CJ194" s="65"/>
      <c r="CK194" s="65"/>
      <c r="CL194" s="65"/>
      <c r="CM194" s="65"/>
      <c r="CN194" s="65"/>
      <c r="CO194" s="66"/>
      <c r="CP194" s="66"/>
      <c r="CQ194" s="6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65"/>
      <c r="DG194" s="1"/>
      <c r="DH194" s="1"/>
      <c r="DI194" s="1"/>
      <c r="DJ194" s="1"/>
    </row>
    <row r="195" spans="1:114" ht="19.5" customHeight="1" x14ac:dyDescent="0.35">
      <c r="A195" s="65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5"/>
      <c r="Q195" s="66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  <c r="AV195" s="65"/>
      <c r="AW195" s="65"/>
      <c r="AX195" s="65"/>
      <c r="AY195" s="65"/>
      <c r="AZ195" s="65"/>
      <c r="BA195" s="65"/>
      <c r="BB195" s="65"/>
      <c r="BC195" s="65"/>
      <c r="BD195" s="65"/>
      <c r="BE195" s="65"/>
      <c r="BF195" s="65"/>
      <c r="BG195" s="65"/>
      <c r="BH195" s="65"/>
      <c r="BI195" s="65"/>
      <c r="BJ195" s="65"/>
      <c r="BK195" s="65"/>
      <c r="BL195" s="65"/>
      <c r="BM195" s="65"/>
      <c r="BN195" s="65"/>
      <c r="BO195" s="65"/>
      <c r="BP195" s="65"/>
      <c r="BQ195" s="65"/>
      <c r="BR195" s="65"/>
      <c r="BS195" s="65"/>
      <c r="BT195" s="65"/>
      <c r="BU195" s="65"/>
      <c r="BV195" s="65"/>
      <c r="BW195" s="65"/>
      <c r="BX195" s="65"/>
      <c r="BY195" s="65"/>
      <c r="BZ195" s="65"/>
      <c r="CA195" s="65"/>
      <c r="CB195" s="65"/>
      <c r="CC195" s="65"/>
      <c r="CD195" s="65"/>
      <c r="CE195" s="65"/>
      <c r="CF195" s="65"/>
      <c r="CG195" s="65"/>
      <c r="CH195" s="65"/>
      <c r="CI195" s="65"/>
      <c r="CJ195" s="65"/>
      <c r="CK195" s="65"/>
      <c r="CL195" s="65"/>
      <c r="CM195" s="65"/>
      <c r="CN195" s="65"/>
      <c r="CO195" s="66"/>
      <c r="CP195" s="66"/>
      <c r="CQ195" s="6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65"/>
      <c r="DG195" s="1"/>
      <c r="DH195" s="1"/>
      <c r="DI195" s="1"/>
      <c r="DJ195" s="1"/>
    </row>
    <row r="196" spans="1:114" ht="19.5" customHeight="1" x14ac:dyDescent="0.35">
      <c r="A196" s="65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5"/>
      <c r="Q196" s="66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65"/>
      <c r="AF196" s="65"/>
      <c r="AG196" s="65"/>
      <c r="AH196" s="65"/>
      <c r="AI196" s="65"/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  <c r="AV196" s="65"/>
      <c r="AW196" s="65"/>
      <c r="AX196" s="65"/>
      <c r="AY196" s="65"/>
      <c r="AZ196" s="65"/>
      <c r="BA196" s="65"/>
      <c r="BB196" s="65"/>
      <c r="BC196" s="65"/>
      <c r="BD196" s="65"/>
      <c r="BE196" s="65"/>
      <c r="BF196" s="65"/>
      <c r="BG196" s="65"/>
      <c r="BH196" s="65"/>
      <c r="BI196" s="65"/>
      <c r="BJ196" s="65"/>
      <c r="BK196" s="65"/>
      <c r="BL196" s="65"/>
      <c r="BM196" s="65"/>
      <c r="BN196" s="65"/>
      <c r="BO196" s="65"/>
      <c r="BP196" s="65"/>
      <c r="BQ196" s="65"/>
      <c r="BR196" s="65"/>
      <c r="BS196" s="65"/>
      <c r="BT196" s="65"/>
      <c r="BU196" s="65"/>
      <c r="BV196" s="65"/>
      <c r="BW196" s="65"/>
      <c r="BX196" s="65"/>
      <c r="BY196" s="65"/>
      <c r="BZ196" s="65"/>
      <c r="CA196" s="65"/>
      <c r="CB196" s="65"/>
      <c r="CC196" s="65"/>
      <c r="CD196" s="65"/>
      <c r="CE196" s="65"/>
      <c r="CF196" s="65"/>
      <c r="CG196" s="65"/>
      <c r="CH196" s="65"/>
      <c r="CI196" s="65"/>
      <c r="CJ196" s="65"/>
      <c r="CK196" s="65"/>
      <c r="CL196" s="65"/>
      <c r="CM196" s="65"/>
      <c r="CN196" s="65"/>
      <c r="CO196" s="66"/>
      <c r="CP196" s="66"/>
      <c r="CQ196" s="6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65"/>
      <c r="DG196" s="1"/>
      <c r="DH196" s="1"/>
      <c r="DI196" s="1"/>
      <c r="DJ196" s="1"/>
    </row>
    <row r="197" spans="1:114" ht="19.5" customHeight="1" x14ac:dyDescent="0.35">
      <c r="A197" s="65"/>
      <c r="G197" s="66"/>
      <c r="H197" s="66"/>
      <c r="I197" s="66"/>
      <c r="J197" s="66"/>
      <c r="K197" s="66"/>
      <c r="L197" s="66"/>
      <c r="M197" s="66"/>
      <c r="N197" s="66"/>
      <c r="O197" s="66"/>
      <c r="P197" s="65"/>
      <c r="Q197" s="66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65"/>
      <c r="AF197" s="65"/>
      <c r="AG197" s="65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65"/>
      <c r="BC197" s="65"/>
      <c r="BD197" s="65"/>
      <c r="BE197" s="65"/>
      <c r="BF197" s="65"/>
      <c r="BG197" s="65"/>
      <c r="BH197" s="65"/>
      <c r="BI197" s="65"/>
      <c r="BJ197" s="65"/>
      <c r="BK197" s="65"/>
      <c r="BL197" s="65"/>
      <c r="BM197" s="65"/>
      <c r="BN197" s="65"/>
      <c r="BO197" s="65"/>
      <c r="BP197" s="65"/>
      <c r="BQ197" s="65"/>
      <c r="BR197" s="65"/>
      <c r="BS197" s="65"/>
      <c r="BT197" s="65"/>
      <c r="BU197" s="65"/>
      <c r="BV197" s="65"/>
      <c r="BW197" s="65"/>
      <c r="BX197" s="65"/>
      <c r="BY197" s="65"/>
      <c r="BZ197" s="65"/>
      <c r="CA197" s="65"/>
      <c r="CB197" s="65"/>
      <c r="CC197" s="65"/>
      <c r="CD197" s="65"/>
      <c r="CE197" s="65"/>
      <c r="CF197" s="65"/>
      <c r="CG197" s="65"/>
      <c r="CH197" s="65"/>
      <c r="CI197" s="65"/>
      <c r="CJ197" s="65"/>
      <c r="CK197" s="65"/>
      <c r="CL197" s="65"/>
      <c r="CM197" s="65"/>
      <c r="CN197" s="65"/>
      <c r="CO197" s="66"/>
      <c r="CP197" s="66"/>
      <c r="CQ197" s="6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65"/>
      <c r="DG197" s="1"/>
      <c r="DH197" s="1"/>
      <c r="DI197" s="1"/>
      <c r="DJ197" s="1"/>
    </row>
    <row r="198" spans="1:114" ht="19.5" customHeight="1" x14ac:dyDescent="0.35">
      <c r="A198" s="65"/>
      <c r="G198" s="66"/>
      <c r="H198" s="66"/>
      <c r="I198" s="66"/>
      <c r="J198" s="66"/>
      <c r="K198" s="66"/>
      <c r="L198" s="66"/>
      <c r="M198" s="66"/>
      <c r="N198" s="66"/>
      <c r="O198" s="66"/>
      <c r="P198" s="65"/>
      <c r="Q198" s="66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  <c r="AV198" s="65"/>
      <c r="AW198" s="65"/>
      <c r="AX198" s="65"/>
      <c r="AY198" s="65"/>
      <c r="AZ198" s="65"/>
      <c r="BA198" s="65"/>
      <c r="BB198" s="65"/>
      <c r="BC198" s="65"/>
      <c r="BD198" s="65"/>
      <c r="BE198" s="65"/>
      <c r="BF198" s="65"/>
      <c r="BG198" s="65"/>
      <c r="BH198" s="65"/>
      <c r="BI198" s="65"/>
      <c r="BJ198" s="65"/>
      <c r="BK198" s="65"/>
      <c r="BL198" s="65"/>
      <c r="BM198" s="65"/>
      <c r="BN198" s="65"/>
      <c r="BO198" s="65"/>
      <c r="BP198" s="65"/>
      <c r="BQ198" s="65"/>
      <c r="BR198" s="65"/>
      <c r="BS198" s="65"/>
      <c r="BT198" s="65"/>
      <c r="BU198" s="65"/>
      <c r="BV198" s="65"/>
      <c r="BW198" s="65"/>
      <c r="BX198" s="65"/>
      <c r="BY198" s="65"/>
      <c r="BZ198" s="65"/>
      <c r="CA198" s="65"/>
      <c r="CB198" s="65"/>
      <c r="CC198" s="65"/>
      <c r="CD198" s="65"/>
      <c r="CE198" s="65"/>
      <c r="CF198" s="65"/>
      <c r="CG198" s="65"/>
      <c r="CH198" s="65"/>
      <c r="CI198" s="65"/>
      <c r="CJ198" s="65"/>
      <c r="CK198" s="65"/>
      <c r="CL198" s="65"/>
      <c r="CM198" s="65"/>
      <c r="CN198" s="65"/>
      <c r="CO198" s="66"/>
      <c r="CP198" s="66"/>
      <c r="CQ198" s="6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65"/>
      <c r="DG198" s="1"/>
      <c r="DH198" s="1"/>
      <c r="DI198" s="1"/>
      <c r="DJ198" s="1"/>
    </row>
    <row r="199" spans="1:114" ht="19.5" customHeight="1" x14ac:dyDescent="0.35">
      <c r="A199" s="65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5"/>
      <c r="Q199" s="66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  <c r="AV199" s="65"/>
      <c r="AW199" s="65"/>
      <c r="AX199" s="65"/>
      <c r="AY199" s="65"/>
      <c r="AZ199" s="65"/>
      <c r="BA199" s="65"/>
      <c r="BB199" s="65"/>
      <c r="BC199" s="65"/>
      <c r="BD199" s="65"/>
      <c r="BE199" s="65"/>
      <c r="BF199" s="65"/>
      <c r="BG199" s="65"/>
      <c r="BH199" s="65"/>
      <c r="BI199" s="65"/>
      <c r="BJ199" s="65"/>
      <c r="BK199" s="65"/>
      <c r="BL199" s="65"/>
      <c r="BM199" s="65"/>
      <c r="BN199" s="65"/>
      <c r="BO199" s="65"/>
      <c r="BP199" s="65"/>
      <c r="BQ199" s="65"/>
      <c r="BR199" s="65"/>
      <c r="BS199" s="65"/>
      <c r="BT199" s="65"/>
      <c r="BU199" s="65"/>
      <c r="BV199" s="65"/>
      <c r="BW199" s="65"/>
      <c r="BX199" s="65"/>
      <c r="BY199" s="65"/>
      <c r="BZ199" s="65"/>
      <c r="CA199" s="65"/>
      <c r="CB199" s="65"/>
      <c r="CC199" s="65"/>
      <c r="CD199" s="65"/>
      <c r="CE199" s="65"/>
      <c r="CF199" s="65"/>
      <c r="CG199" s="65"/>
      <c r="CH199" s="65"/>
      <c r="CI199" s="65"/>
      <c r="CJ199" s="65"/>
      <c r="CK199" s="65"/>
      <c r="CL199" s="65"/>
      <c r="CM199" s="65"/>
      <c r="CN199" s="65"/>
      <c r="CO199" s="66"/>
      <c r="CP199" s="66"/>
      <c r="CQ199" s="6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65"/>
      <c r="DG199" s="1"/>
      <c r="DH199" s="1"/>
      <c r="DI199" s="1"/>
      <c r="DJ199" s="1"/>
    </row>
    <row r="200" spans="1:114" ht="19.5" customHeight="1" x14ac:dyDescent="0.35">
      <c r="A200" s="65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5"/>
      <c r="Q200" s="66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5"/>
      <c r="AU200" s="65"/>
      <c r="AV200" s="65"/>
      <c r="AW200" s="65"/>
      <c r="AX200" s="65"/>
      <c r="AY200" s="65"/>
      <c r="AZ200" s="65"/>
      <c r="BA200" s="65"/>
      <c r="BB200" s="65"/>
      <c r="BC200" s="65"/>
      <c r="BD200" s="65"/>
      <c r="BE200" s="65"/>
      <c r="BF200" s="65"/>
      <c r="BG200" s="65"/>
      <c r="BH200" s="65"/>
      <c r="BI200" s="65"/>
      <c r="BJ200" s="65"/>
      <c r="BK200" s="65"/>
      <c r="BL200" s="65"/>
      <c r="BM200" s="65"/>
      <c r="BN200" s="65"/>
      <c r="BO200" s="65"/>
      <c r="BP200" s="65"/>
      <c r="BQ200" s="65"/>
      <c r="BR200" s="65"/>
      <c r="BS200" s="65"/>
      <c r="BT200" s="65"/>
      <c r="BU200" s="65"/>
      <c r="BV200" s="65"/>
      <c r="BW200" s="65"/>
      <c r="BX200" s="65"/>
      <c r="BY200" s="65"/>
      <c r="BZ200" s="65"/>
      <c r="CA200" s="65"/>
      <c r="CB200" s="65"/>
      <c r="CC200" s="65"/>
      <c r="CD200" s="65"/>
      <c r="CE200" s="65"/>
      <c r="CF200" s="65"/>
      <c r="CG200" s="65"/>
      <c r="CH200" s="65"/>
      <c r="CI200" s="65"/>
      <c r="CJ200" s="65"/>
      <c r="CK200" s="65"/>
      <c r="CL200" s="65"/>
      <c r="CM200" s="65"/>
      <c r="CN200" s="65"/>
      <c r="CO200" s="66"/>
      <c r="CP200" s="66"/>
      <c r="CQ200" s="6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65"/>
      <c r="DG200" s="1"/>
      <c r="DH200" s="1"/>
      <c r="DI200" s="1"/>
      <c r="DJ200" s="1"/>
    </row>
    <row r="201" spans="1:114" ht="19.5" customHeight="1" x14ac:dyDescent="0.35">
      <c r="A201" s="65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5"/>
      <c r="Q201" s="66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  <c r="AV201" s="65"/>
      <c r="AW201" s="65"/>
      <c r="AX201" s="65"/>
      <c r="AY201" s="65"/>
      <c r="AZ201" s="65"/>
      <c r="BA201" s="65"/>
      <c r="BB201" s="65"/>
      <c r="BC201" s="65"/>
      <c r="BD201" s="65"/>
      <c r="BE201" s="65"/>
      <c r="BF201" s="65"/>
      <c r="BG201" s="65"/>
      <c r="BH201" s="65"/>
      <c r="BI201" s="65"/>
      <c r="BJ201" s="65"/>
      <c r="BK201" s="65"/>
      <c r="BL201" s="65"/>
      <c r="BM201" s="65"/>
      <c r="BN201" s="65"/>
      <c r="BO201" s="65"/>
      <c r="BP201" s="65"/>
      <c r="BQ201" s="65"/>
      <c r="BR201" s="65"/>
      <c r="BS201" s="65"/>
      <c r="BT201" s="65"/>
      <c r="BU201" s="65"/>
      <c r="BV201" s="65"/>
      <c r="BW201" s="65"/>
      <c r="BX201" s="65"/>
      <c r="BY201" s="65"/>
      <c r="BZ201" s="65"/>
      <c r="CA201" s="65"/>
      <c r="CB201" s="65"/>
      <c r="CC201" s="65"/>
      <c r="CD201" s="65"/>
      <c r="CE201" s="65"/>
      <c r="CF201" s="65"/>
      <c r="CG201" s="65"/>
      <c r="CH201" s="65"/>
      <c r="CI201" s="65"/>
      <c r="CJ201" s="65"/>
      <c r="CK201" s="65"/>
      <c r="CL201" s="65"/>
      <c r="CM201" s="65"/>
      <c r="CN201" s="65"/>
      <c r="CO201" s="66"/>
      <c r="CP201" s="66"/>
      <c r="CQ201" s="6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65"/>
      <c r="DG201" s="1"/>
      <c r="DH201" s="1"/>
      <c r="DI201" s="1"/>
      <c r="DJ201" s="1"/>
    </row>
    <row r="202" spans="1:114" ht="19.5" customHeight="1" x14ac:dyDescent="0.35">
      <c r="A202" s="65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5"/>
      <c r="Q202" s="66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  <c r="AM202" s="65"/>
      <c r="AN202" s="65"/>
      <c r="AO202" s="65"/>
      <c r="AP202" s="65"/>
      <c r="AQ202" s="65"/>
      <c r="AR202" s="65"/>
      <c r="AS202" s="65"/>
      <c r="AT202" s="65"/>
      <c r="AU202" s="65"/>
      <c r="AV202" s="65"/>
      <c r="AW202" s="65"/>
      <c r="AX202" s="65"/>
      <c r="AY202" s="65"/>
      <c r="AZ202" s="65"/>
      <c r="BA202" s="65"/>
      <c r="BB202" s="65"/>
      <c r="BC202" s="65"/>
      <c r="BD202" s="65"/>
      <c r="BE202" s="65"/>
      <c r="BF202" s="65"/>
      <c r="BG202" s="65"/>
      <c r="BH202" s="65"/>
      <c r="BI202" s="65"/>
      <c r="BJ202" s="65"/>
      <c r="BK202" s="65"/>
      <c r="BL202" s="65"/>
      <c r="BM202" s="65"/>
      <c r="BN202" s="65"/>
      <c r="BO202" s="65"/>
      <c r="BP202" s="65"/>
      <c r="BQ202" s="65"/>
      <c r="BR202" s="65"/>
      <c r="BS202" s="65"/>
      <c r="BT202" s="65"/>
      <c r="BU202" s="65"/>
      <c r="BV202" s="65"/>
      <c r="BW202" s="65"/>
      <c r="BX202" s="65"/>
      <c r="BY202" s="65"/>
      <c r="BZ202" s="65"/>
      <c r="CA202" s="65"/>
      <c r="CB202" s="65"/>
      <c r="CC202" s="65"/>
      <c r="CD202" s="65"/>
      <c r="CE202" s="65"/>
      <c r="CF202" s="65"/>
      <c r="CG202" s="65"/>
      <c r="CH202" s="65"/>
      <c r="CI202" s="65"/>
      <c r="CJ202" s="65"/>
      <c r="CK202" s="65"/>
      <c r="CL202" s="65"/>
      <c r="CM202" s="65"/>
      <c r="CN202" s="65"/>
      <c r="CO202" s="66"/>
      <c r="CP202" s="66"/>
      <c r="CQ202" s="6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65"/>
      <c r="DG202" s="1"/>
      <c r="DH202" s="1"/>
      <c r="DI202" s="1"/>
      <c r="DJ202" s="1"/>
    </row>
    <row r="203" spans="1:114" ht="19.5" customHeight="1" x14ac:dyDescent="0.35">
      <c r="A203" s="65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5"/>
      <c r="Q203" s="66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  <c r="AV203" s="65"/>
      <c r="AW203" s="65"/>
      <c r="AX203" s="65"/>
      <c r="AY203" s="65"/>
      <c r="AZ203" s="65"/>
      <c r="BA203" s="65"/>
      <c r="BB203" s="65"/>
      <c r="BC203" s="65"/>
      <c r="BD203" s="65"/>
      <c r="BE203" s="65"/>
      <c r="BF203" s="65"/>
      <c r="BG203" s="65"/>
      <c r="BH203" s="65"/>
      <c r="BI203" s="65"/>
      <c r="BJ203" s="65"/>
      <c r="BK203" s="65"/>
      <c r="BL203" s="65"/>
      <c r="BM203" s="65"/>
      <c r="BN203" s="65"/>
      <c r="BO203" s="65"/>
      <c r="BP203" s="65"/>
      <c r="BQ203" s="65"/>
      <c r="BR203" s="65"/>
      <c r="BS203" s="65"/>
      <c r="BT203" s="65"/>
      <c r="BU203" s="65"/>
      <c r="BV203" s="65"/>
      <c r="BW203" s="65"/>
      <c r="BX203" s="65"/>
      <c r="BY203" s="65"/>
      <c r="BZ203" s="65"/>
      <c r="CA203" s="65"/>
      <c r="CB203" s="65"/>
      <c r="CC203" s="65"/>
      <c r="CD203" s="65"/>
      <c r="CE203" s="65"/>
      <c r="CF203" s="65"/>
      <c r="CG203" s="65"/>
      <c r="CH203" s="65"/>
      <c r="CI203" s="65"/>
      <c r="CJ203" s="65"/>
      <c r="CK203" s="65"/>
      <c r="CL203" s="65"/>
      <c r="CM203" s="65"/>
      <c r="CN203" s="65"/>
      <c r="CO203" s="66"/>
      <c r="CP203" s="66"/>
      <c r="CQ203" s="6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65"/>
      <c r="DG203" s="1"/>
      <c r="DH203" s="1"/>
      <c r="DI203" s="1"/>
      <c r="DJ203" s="1"/>
    </row>
    <row r="204" spans="1:114" ht="19.5" customHeight="1" x14ac:dyDescent="0.35">
      <c r="A204" s="65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5"/>
      <c r="Q204" s="66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5"/>
      <c r="AL204" s="65"/>
      <c r="AM204" s="65"/>
      <c r="AN204" s="65"/>
      <c r="AO204" s="65"/>
      <c r="AP204" s="65"/>
      <c r="AQ204" s="65"/>
      <c r="AR204" s="65"/>
      <c r="AS204" s="65"/>
      <c r="AT204" s="65"/>
      <c r="AU204" s="65"/>
      <c r="AV204" s="65"/>
      <c r="AW204" s="65"/>
      <c r="AX204" s="65"/>
      <c r="AY204" s="65"/>
      <c r="AZ204" s="65"/>
      <c r="BA204" s="65"/>
      <c r="BB204" s="65"/>
      <c r="BC204" s="65"/>
      <c r="BD204" s="65"/>
      <c r="BE204" s="65"/>
      <c r="BF204" s="65"/>
      <c r="BG204" s="65"/>
      <c r="BH204" s="65"/>
      <c r="BI204" s="65"/>
      <c r="BJ204" s="65"/>
      <c r="BK204" s="65"/>
      <c r="BL204" s="65"/>
      <c r="BM204" s="65"/>
      <c r="BN204" s="65"/>
      <c r="BO204" s="65"/>
      <c r="BP204" s="65"/>
      <c r="BQ204" s="65"/>
      <c r="BR204" s="65"/>
      <c r="BS204" s="65"/>
      <c r="BT204" s="65"/>
      <c r="BU204" s="65"/>
      <c r="BV204" s="65"/>
      <c r="BW204" s="65"/>
      <c r="BX204" s="65"/>
      <c r="BY204" s="65"/>
      <c r="BZ204" s="65"/>
      <c r="CA204" s="65"/>
      <c r="CB204" s="65"/>
      <c r="CC204" s="65"/>
      <c r="CD204" s="65"/>
      <c r="CE204" s="65"/>
      <c r="CF204" s="65"/>
      <c r="CG204" s="65"/>
      <c r="CH204" s="65"/>
      <c r="CI204" s="65"/>
      <c r="CJ204" s="65"/>
      <c r="CK204" s="65"/>
      <c r="CL204" s="65"/>
      <c r="CM204" s="65"/>
      <c r="CN204" s="65"/>
      <c r="CO204" s="66"/>
      <c r="CP204" s="66"/>
      <c r="CQ204" s="6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65"/>
      <c r="DG204" s="1"/>
      <c r="DH204" s="1"/>
      <c r="DI204" s="1"/>
      <c r="DJ204" s="1"/>
    </row>
    <row r="205" spans="1:114" ht="19.5" customHeight="1" x14ac:dyDescent="0.35">
      <c r="A205" s="65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5"/>
      <c r="Q205" s="66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  <c r="AH205" s="65"/>
      <c r="AI205" s="65"/>
      <c r="AJ205" s="65"/>
      <c r="AK205" s="65"/>
      <c r="AL205" s="65"/>
      <c r="AM205" s="65"/>
      <c r="AN205" s="65"/>
      <c r="AO205" s="65"/>
      <c r="AP205" s="65"/>
      <c r="AQ205" s="65"/>
      <c r="AR205" s="65"/>
      <c r="AS205" s="65"/>
      <c r="AT205" s="65"/>
      <c r="AU205" s="65"/>
      <c r="AV205" s="65"/>
      <c r="AW205" s="65"/>
      <c r="AX205" s="65"/>
      <c r="AY205" s="65"/>
      <c r="AZ205" s="65"/>
      <c r="BA205" s="65"/>
      <c r="BB205" s="65"/>
      <c r="BC205" s="65"/>
      <c r="BD205" s="65"/>
      <c r="BE205" s="65"/>
      <c r="BF205" s="65"/>
      <c r="BG205" s="65"/>
      <c r="BH205" s="65"/>
      <c r="BI205" s="65"/>
      <c r="BJ205" s="65"/>
      <c r="BK205" s="65"/>
      <c r="BL205" s="65"/>
      <c r="BM205" s="65"/>
      <c r="BN205" s="65"/>
      <c r="BO205" s="65"/>
      <c r="BP205" s="65"/>
      <c r="BQ205" s="65"/>
      <c r="BR205" s="65"/>
      <c r="BS205" s="65"/>
      <c r="BT205" s="65"/>
      <c r="BU205" s="65"/>
      <c r="BV205" s="65"/>
      <c r="BW205" s="65"/>
      <c r="BX205" s="65"/>
      <c r="BY205" s="65"/>
      <c r="BZ205" s="65"/>
      <c r="CA205" s="65"/>
      <c r="CB205" s="65"/>
      <c r="CC205" s="65"/>
      <c r="CD205" s="65"/>
      <c r="CE205" s="65"/>
      <c r="CF205" s="65"/>
      <c r="CG205" s="65"/>
      <c r="CH205" s="65"/>
      <c r="CI205" s="65"/>
      <c r="CJ205" s="65"/>
      <c r="CK205" s="65"/>
      <c r="CL205" s="65"/>
      <c r="CM205" s="65"/>
      <c r="CN205" s="65"/>
      <c r="CO205" s="66"/>
      <c r="CP205" s="66"/>
      <c r="CQ205" s="6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65"/>
      <c r="DG205" s="1"/>
      <c r="DH205" s="1"/>
      <c r="DI205" s="1"/>
      <c r="DJ205" s="1"/>
    </row>
    <row r="206" spans="1:114" ht="19.5" customHeight="1" x14ac:dyDescent="0.35">
      <c r="A206" s="65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5"/>
      <c r="Q206" s="66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5"/>
      <c r="AV206" s="65"/>
      <c r="AW206" s="65"/>
      <c r="AX206" s="65"/>
      <c r="AY206" s="65"/>
      <c r="AZ206" s="65"/>
      <c r="BA206" s="65"/>
      <c r="BB206" s="65"/>
      <c r="BC206" s="65"/>
      <c r="BD206" s="65"/>
      <c r="BE206" s="65"/>
      <c r="BF206" s="65"/>
      <c r="BG206" s="65"/>
      <c r="BH206" s="65"/>
      <c r="BI206" s="65"/>
      <c r="BJ206" s="65"/>
      <c r="BK206" s="65"/>
      <c r="BL206" s="65"/>
      <c r="BM206" s="65"/>
      <c r="BN206" s="65"/>
      <c r="BO206" s="65"/>
      <c r="BP206" s="65"/>
      <c r="BQ206" s="65"/>
      <c r="BR206" s="65"/>
      <c r="BS206" s="65"/>
      <c r="BT206" s="65"/>
      <c r="BU206" s="65"/>
      <c r="BV206" s="65"/>
      <c r="BW206" s="65"/>
      <c r="BX206" s="65"/>
      <c r="BY206" s="65"/>
      <c r="BZ206" s="65"/>
      <c r="CA206" s="65"/>
      <c r="CB206" s="65"/>
      <c r="CC206" s="65"/>
      <c r="CD206" s="65"/>
      <c r="CE206" s="65"/>
      <c r="CF206" s="65"/>
      <c r="CG206" s="65"/>
      <c r="CH206" s="65"/>
      <c r="CI206" s="65"/>
      <c r="CJ206" s="65"/>
      <c r="CK206" s="65"/>
      <c r="CL206" s="65"/>
      <c r="CM206" s="65"/>
      <c r="CN206" s="65"/>
      <c r="CO206" s="66"/>
      <c r="CP206" s="66"/>
      <c r="CQ206" s="6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65"/>
      <c r="DG206" s="1"/>
      <c r="DH206" s="1"/>
      <c r="DI206" s="1"/>
      <c r="DJ206" s="1"/>
    </row>
    <row r="207" spans="1:114" ht="19.5" customHeight="1" x14ac:dyDescent="0.35">
      <c r="A207" s="65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5"/>
      <c r="Q207" s="66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  <c r="AV207" s="65"/>
      <c r="AW207" s="65"/>
      <c r="AX207" s="65"/>
      <c r="AY207" s="65"/>
      <c r="AZ207" s="65"/>
      <c r="BA207" s="65"/>
      <c r="BB207" s="65"/>
      <c r="BC207" s="65"/>
      <c r="BD207" s="65"/>
      <c r="BE207" s="65"/>
      <c r="BF207" s="65"/>
      <c r="BG207" s="65"/>
      <c r="BH207" s="65"/>
      <c r="BI207" s="65"/>
      <c r="BJ207" s="65"/>
      <c r="BK207" s="65"/>
      <c r="BL207" s="65"/>
      <c r="BM207" s="65"/>
      <c r="BN207" s="65"/>
      <c r="BO207" s="65"/>
      <c r="BP207" s="65"/>
      <c r="BQ207" s="65"/>
      <c r="BR207" s="65"/>
      <c r="BS207" s="65"/>
      <c r="BT207" s="65"/>
      <c r="BU207" s="65"/>
      <c r="BV207" s="65"/>
      <c r="BW207" s="65"/>
      <c r="BX207" s="65"/>
      <c r="BY207" s="65"/>
      <c r="BZ207" s="65"/>
      <c r="CA207" s="65"/>
      <c r="CB207" s="65"/>
      <c r="CC207" s="65"/>
      <c r="CD207" s="65"/>
      <c r="CE207" s="65"/>
      <c r="CF207" s="65"/>
      <c r="CG207" s="65"/>
      <c r="CH207" s="65"/>
      <c r="CI207" s="65"/>
      <c r="CJ207" s="65"/>
      <c r="CK207" s="65"/>
      <c r="CL207" s="65"/>
      <c r="CM207" s="65"/>
      <c r="CN207" s="65"/>
      <c r="CO207" s="66"/>
      <c r="CP207" s="66"/>
      <c r="CQ207" s="6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65"/>
      <c r="DG207" s="1"/>
      <c r="DH207" s="1"/>
      <c r="DI207" s="1"/>
      <c r="DJ207" s="1"/>
    </row>
    <row r="208" spans="1:114" ht="19.5" customHeight="1" x14ac:dyDescent="0.35">
      <c r="A208" s="65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5"/>
      <c r="Q208" s="66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  <c r="AU208" s="65"/>
      <c r="AV208" s="65"/>
      <c r="AW208" s="65"/>
      <c r="AX208" s="65"/>
      <c r="AY208" s="65"/>
      <c r="AZ208" s="65"/>
      <c r="BA208" s="65"/>
      <c r="BB208" s="65"/>
      <c r="BC208" s="65"/>
      <c r="BD208" s="65"/>
      <c r="BE208" s="65"/>
      <c r="BF208" s="65"/>
      <c r="BG208" s="65"/>
      <c r="BH208" s="65"/>
      <c r="BI208" s="65"/>
      <c r="BJ208" s="65"/>
      <c r="BK208" s="65"/>
      <c r="BL208" s="65"/>
      <c r="BM208" s="65"/>
      <c r="BN208" s="65"/>
      <c r="BO208" s="65"/>
      <c r="BP208" s="65"/>
      <c r="BQ208" s="65"/>
      <c r="BR208" s="65"/>
      <c r="BS208" s="65"/>
      <c r="BT208" s="65"/>
      <c r="BU208" s="65"/>
      <c r="BV208" s="65"/>
      <c r="BW208" s="65"/>
      <c r="BX208" s="65"/>
      <c r="BY208" s="65"/>
      <c r="BZ208" s="65"/>
      <c r="CA208" s="65"/>
      <c r="CB208" s="65"/>
      <c r="CC208" s="65"/>
      <c r="CD208" s="65"/>
      <c r="CE208" s="65"/>
      <c r="CF208" s="65"/>
      <c r="CG208" s="65"/>
      <c r="CH208" s="65"/>
      <c r="CI208" s="65"/>
      <c r="CJ208" s="65"/>
      <c r="CK208" s="65"/>
      <c r="CL208" s="65"/>
      <c r="CM208" s="65"/>
      <c r="CN208" s="65"/>
      <c r="CO208" s="66"/>
      <c r="CP208" s="66"/>
      <c r="CQ208" s="6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65"/>
      <c r="DG208" s="1"/>
      <c r="DH208" s="1"/>
      <c r="DI208" s="1"/>
      <c r="DJ208" s="1"/>
    </row>
    <row r="209" spans="1:114" ht="19.5" customHeight="1" x14ac:dyDescent="0.35">
      <c r="A209" s="65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5"/>
      <c r="Q209" s="66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  <c r="AV209" s="65"/>
      <c r="AW209" s="65"/>
      <c r="AX209" s="65"/>
      <c r="AY209" s="65"/>
      <c r="AZ209" s="65"/>
      <c r="BA209" s="65"/>
      <c r="BB209" s="65"/>
      <c r="BC209" s="65"/>
      <c r="BD209" s="65"/>
      <c r="BE209" s="65"/>
      <c r="BF209" s="65"/>
      <c r="BG209" s="65"/>
      <c r="BH209" s="65"/>
      <c r="BI209" s="65"/>
      <c r="BJ209" s="65"/>
      <c r="BK209" s="65"/>
      <c r="BL209" s="65"/>
      <c r="BM209" s="65"/>
      <c r="BN209" s="65"/>
      <c r="BO209" s="65"/>
      <c r="BP209" s="65"/>
      <c r="BQ209" s="65"/>
      <c r="BR209" s="65"/>
      <c r="BS209" s="65"/>
      <c r="BT209" s="65"/>
      <c r="BU209" s="65"/>
      <c r="BV209" s="65"/>
      <c r="BW209" s="65"/>
      <c r="BX209" s="65"/>
      <c r="BY209" s="65"/>
      <c r="BZ209" s="65"/>
      <c r="CA209" s="65"/>
      <c r="CB209" s="65"/>
      <c r="CC209" s="65"/>
      <c r="CD209" s="65"/>
      <c r="CE209" s="65"/>
      <c r="CF209" s="65"/>
      <c r="CG209" s="65"/>
      <c r="CH209" s="65"/>
      <c r="CI209" s="65"/>
      <c r="CJ209" s="65"/>
      <c r="CK209" s="65"/>
      <c r="CL209" s="65"/>
      <c r="CM209" s="65"/>
      <c r="CN209" s="65"/>
      <c r="CO209" s="66"/>
      <c r="CP209" s="66"/>
      <c r="CQ209" s="6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65"/>
      <c r="DG209" s="1"/>
      <c r="DH209" s="1"/>
      <c r="DI209" s="1"/>
      <c r="DJ209" s="1"/>
    </row>
    <row r="210" spans="1:114" ht="19.5" customHeight="1" x14ac:dyDescent="0.35">
      <c r="A210" s="65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5"/>
      <c r="Q210" s="66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  <c r="AV210" s="65"/>
      <c r="AW210" s="65"/>
      <c r="AX210" s="65"/>
      <c r="AY210" s="65"/>
      <c r="AZ210" s="65"/>
      <c r="BA210" s="65"/>
      <c r="BB210" s="65"/>
      <c r="BC210" s="65"/>
      <c r="BD210" s="65"/>
      <c r="BE210" s="65"/>
      <c r="BF210" s="65"/>
      <c r="BG210" s="65"/>
      <c r="BH210" s="65"/>
      <c r="BI210" s="65"/>
      <c r="BJ210" s="65"/>
      <c r="BK210" s="65"/>
      <c r="BL210" s="65"/>
      <c r="BM210" s="65"/>
      <c r="BN210" s="65"/>
      <c r="BO210" s="65"/>
      <c r="BP210" s="65"/>
      <c r="BQ210" s="65"/>
      <c r="BR210" s="65"/>
      <c r="BS210" s="65"/>
      <c r="BT210" s="65"/>
      <c r="BU210" s="65"/>
      <c r="BV210" s="65"/>
      <c r="BW210" s="65"/>
      <c r="BX210" s="65"/>
      <c r="BY210" s="65"/>
      <c r="BZ210" s="65"/>
      <c r="CA210" s="65"/>
      <c r="CB210" s="65"/>
      <c r="CC210" s="65"/>
      <c r="CD210" s="65"/>
      <c r="CE210" s="65"/>
      <c r="CF210" s="65"/>
      <c r="CG210" s="65"/>
      <c r="CH210" s="65"/>
      <c r="CI210" s="65"/>
      <c r="CJ210" s="65"/>
      <c r="CK210" s="65"/>
      <c r="CL210" s="65"/>
      <c r="CM210" s="65"/>
      <c r="CN210" s="65"/>
      <c r="CO210" s="66"/>
      <c r="CP210" s="66"/>
      <c r="CQ210" s="6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65"/>
      <c r="DG210" s="1"/>
      <c r="DH210" s="1"/>
      <c r="DI210" s="1"/>
      <c r="DJ210" s="1"/>
    </row>
    <row r="211" spans="1:114" ht="19.5" customHeight="1" x14ac:dyDescent="0.35">
      <c r="A211" s="65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5"/>
      <c r="Q211" s="66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  <c r="AV211" s="65"/>
      <c r="AW211" s="65"/>
      <c r="AX211" s="65"/>
      <c r="AY211" s="65"/>
      <c r="AZ211" s="65"/>
      <c r="BA211" s="65"/>
      <c r="BB211" s="65"/>
      <c r="BC211" s="65"/>
      <c r="BD211" s="65"/>
      <c r="BE211" s="65"/>
      <c r="BF211" s="65"/>
      <c r="BG211" s="65"/>
      <c r="BH211" s="65"/>
      <c r="BI211" s="65"/>
      <c r="BJ211" s="65"/>
      <c r="BK211" s="65"/>
      <c r="BL211" s="65"/>
      <c r="BM211" s="65"/>
      <c r="BN211" s="65"/>
      <c r="BO211" s="65"/>
      <c r="BP211" s="65"/>
      <c r="BQ211" s="65"/>
      <c r="BR211" s="65"/>
      <c r="BS211" s="65"/>
      <c r="BT211" s="65"/>
      <c r="BU211" s="65"/>
      <c r="BV211" s="65"/>
      <c r="BW211" s="65"/>
      <c r="BX211" s="65"/>
      <c r="BY211" s="65"/>
      <c r="BZ211" s="65"/>
      <c r="CA211" s="65"/>
      <c r="CB211" s="65"/>
      <c r="CC211" s="65"/>
      <c r="CD211" s="65"/>
      <c r="CE211" s="65"/>
      <c r="CF211" s="65"/>
      <c r="CG211" s="65"/>
      <c r="CH211" s="65"/>
      <c r="CI211" s="65"/>
      <c r="CJ211" s="65"/>
      <c r="CK211" s="65"/>
      <c r="CL211" s="65"/>
      <c r="CM211" s="65"/>
      <c r="CN211" s="65"/>
      <c r="CO211" s="66"/>
      <c r="CP211" s="66"/>
      <c r="CQ211" s="6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65"/>
      <c r="DG211" s="1"/>
      <c r="DH211" s="1"/>
      <c r="DI211" s="1"/>
      <c r="DJ211" s="1"/>
    </row>
    <row r="212" spans="1:114" ht="19.5" customHeight="1" x14ac:dyDescent="0.35">
      <c r="A212" s="65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5"/>
      <c r="Q212" s="66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  <c r="AV212" s="65"/>
      <c r="AW212" s="65"/>
      <c r="AX212" s="65"/>
      <c r="AY212" s="65"/>
      <c r="AZ212" s="65"/>
      <c r="BA212" s="65"/>
      <c r="BB212" s="65"/>
      <c r="BC212" s="65"/>
      <c r="BD212" s="65"/>
      <c r="BE212" s="65"/>
      <c r="BF212" s="65"/>
      <c r="BG212" s="65"/>
      <c r="BH212" s="65"/>
      <c r="BI212" s="65"/>
      <c r="BJ212" s="65"/>
      <c r="BK212" s="65"/>
      <c r="BL212" s="65"/>
      <c r="BM212" s="65"/>
      <c r="BN212" s="65"/>
      <c r="BO212" s="65"/>
      <c r="BP212" s="65"/>
      <c r="BQ212" s="65"/>
      <c r="BR212" s="65"/>
      <c r="BS212" s="65"/>
      <c r="BT212" s="65"/>
      <c r="BU212" s="65"/>
      <c r="BV212" s="65"/>
      <c r="BW212" s="65"/>
      <c r="BX212" s="65"/>
      <c r="BY212" s="65"/>
      <c r="BZ212" s="65"/>
      <c r="CA212" s="65"/>
      <c r="CB212" s="65"/>
      <c r="CC212" s="65"/>
      <c r="CD212" s="65"/>
      <c r="CE212" s="65"/>
      <c r="CF212" s="65"/>
      <c r="CG212" s="65"/>
      <c r="CH212" s="65"/>
      <c r="CI212" s="65"/>
      <c r="CJ212" s="65"/>
      <c r="CK212" s="65"/>
      <c r="CL212" s="65"/>
      <c r="CM212" s="65"/>
      <c r="CN212" s="65"/>
      <c r="CO212" s="66"/>
      <c r="CP212" s="66"/>
      <c r="CQ212" s="6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65"/>
      <c r="DG212" s="1"/>
      <c r="DH212" s="1"/>
      <c r="DI212" s="1"/>
      <c r="DJ212" s="1"/>
    </row>
    <row r="213" spans="1:114" ht="19.5" customHeight="1" x14ac:dyDescent="0.35">
      <c r="A213" s="65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5"/>
      <c r="Q213" s="66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  <c r="AV213" s="65"/>
      <c r="AW213" s="65"/>
      <c r="AX213" s="65"/>
      <c r="AY213" s="65"/>
      <c r="AZ213" s="65"/>
      <c r="BA213" s="65"/>
      <c r="BB213" s="65"/>
      <c r="BC213" s="65"/>
      <c r="BD213" s="65"/>
      <c r="BE213" s="65"/>
      <c r="BF213" s="65"/>
      <c r="BG213" s="65"/>
      <c r="BH213" s="65"/>
      <c r="BI213" s="65"/>
      <c r="BJ213" s="65"/>
      <c r="BK213" s="65"/>
      <c r="BL213" s="65"/>
      <c r="BM213" s="65"/>
      <c r="BN213" s="65"/>
      <c r="BO213" s="65"/>
      <c r="BP213" s="65"/>
      <c r="BQ213" s="65"/>
      <c r="BR213" s="65"/>
      <c r="BS213" s="65"/>
      <c r="BT213" s="65"/>
      <c r="BU213" s="65"/>
      <c r="BV213" s="65"/>
      <c r="BW213" s="65"/>
      <c r="BX213" s="65"/>
      <c r="BY213" s="65"/>
      <c r="BZ213" s="65"/>
      <c r="CA213" s="65"/>
      <c r="CB213" s="65"/>
      <c r="CC213" s="65"/>
      <c r="CD213" s="65"/>
      <c r="CE213" s="65"/>
      <c r="CF213" s="65"/>
      <c r="CG213" s="65"/>
      <c r="CH213" s="65"/>
      <c r="CI213" s="65"/>
      <c r="CJ213" s="65"/>
      <c r="CK213" s="65"/>
      <c r="CL213" s="65"/>
      <c r="CM213" s="65"/>
      <c r="CN213" s="65"/>
      <c r="CO213" s="66"/>
      <c r="CP213" s="66"/>
      <c r="CQ213" s="6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65"/>
      <c r="DG213" s="1"/>
      <c r="DH213" s="1"/>
      <c r="DI213" s="1"/>
      <c r="DJ213" s="1"/>
    </row>
    <row r="214" spans="1:114" ht="19.5" customHeight="1" x14ac:dyDescent="0.35">
      <c r="A214" s="65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5"/>
      <c r="Q214" s="66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  <c r="AV214" s="65"/>
      <c r="AW214" s="65"/>
      <c r="AX214" s="65"/>
      <c r="AY214" s="65"/>
      <c r="AZ214" s="65"/>
      <c r="BA214" s="65"/>
      <c r="BB214" s="65"/>
      <c r="BC214" s="65"/>
      <c r="BD214" s="65"/>
      <c r="BE214" s="65"/>
      <c r="BF214" s="65"/>
      <c r="BG214" s="65"/>
      <c r="BH214" s="65"/>
      <c r="BI214" s="65"/>
      <c r="BJ214" s="65"/>
      <c r="BK214" s="65"/>
      <c r="BL214" s="65"/>
      <c r="BM214" s="65"/>
      <c r="BN214" s="65"/>
      <c r="BO214" s="65"/>
      <c r="BP214" s="65"/>
      <c r="BQ214" s="65"/>
      <c r="BR214" s="65"/>
      <c r="BS214" s="65"/>
      <c r="BT214" s="65"/>
      <c r="BU214" s="65"/>
      <c r="BV214" s="65"/>
      <c r="BW214" s="65"/>
      <c r="BX214" s="65"/>
      <c r="BY214" s="65"/>
      <c r="BZ214" s="65"/>
      <c r="CA214" s="65"/>
      <c r="CB214" s="65"/>
      <c r="CC214" s="65"/>
      <c r="CD214" s="65"/>
      <c r="CE214" s="65"/>
      <c r="CF214" s="65"/>
      <c r="CG214" s="65"/>
      <c r="CH214" s="65"/>
      <c r="CI214" s="65"/>
      <c r="CJ214" s="65"/>
      <c r="CK214" s="65"/>
      <c r="CL214" s="65"/>
      <c r="CM214" s="65"/>
      <c r="CN214" s="65"/>
      <c r="CO214" s="66"/>
      <c r="CP214" s="66"/>
      <c r="CQ214" s="6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65"/>
      <c r="DG214" s="1"/>
      <c r="DH214" s="1"/>
      <c r="DI214" s="1"/>
      <c r="DJ214" s="1"/>
    </row>
    <row r="215" spans="1:114" ht="19.5" customHeight="1" x14ac:dyDescent="0.35">
      <c r="A215" s="65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5"/>
      <c r="Q215" s="66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  <c r="AV215" s="65"/>
      <c r="AW215" s="65"/>
      <c r="AX215" s="65"/>
      <c r="AY215" s="65"/>
      <c r="AZ215" s="65"/>
      <c r="BA215" s="65"/>
      <c r="BB215" s="65"/>
      <c r="BC215" s="65"/>
      <c r="BD215" s="65"/>
      <c r="BE215" s="65"/>
      <c r="BF215" s="65"/>
      <c r="BG215" s="65"/>
      <c r="BH215" s="65"/>
      <c r="BI215" s="65"/>
      <c r="BJ215" s="65"/>
      <c r="BK215" s="65"/>
      <c r="BL215" s="65"/>
      <c r="BM215" s="65"/>
      <c r="BN215" s="65"/>
      <c r="BO215" s="65"/>
      <c r="BP215" s="65"/>
      <c r="BQ215" s="65"/>
      <c r="BR215" s="65"/>
      <c r="BS215" s="65"/>
      <c r="BT215" s="65"/>
      <c r="BU215" s="65"/>
      <c r="BV215" s="65"/>
      <c r="BW215" s="65"/>
      <c r="BX215" s="65"/>
      <c r="BY215" s="65"/>
      <c r="BZ215" s="65"/>
      <c r="CA215" s="65"/>
      <c r="CB215" s="65"/>
      <c r="CC215" s="65"/>
      <c r="CD215" s="65"/>
      <c r="CE215" s="65"/>
      <c r="CF215" s="65"/>
      <c r="CG215" s="65"/>
      <c r="CH215" s="65"/>
      <c r="CI215" s="65"/>
      <c r="CJ215" s="65"/>
      <c r="CK215" s="65"/>
      <c r="CL215" s="65"/>
      <c r="CM215" s="65"/>
      <c r="CN215" s="65"/>
      <c r="CO215" s="66"/>
      <c r="CP215" s="66"/>
      <c r="CQ215" s="6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65"/>
      <c r="DG215" s="1"/>
      <c r="DH215" s="1"/>
      <c r="DI215" s="1"/>
      <c r="DJ215" s="1"/>
    </row>
    <row r="216" spans="1:114" ht="19.5" customHeight="1" x14ac:dyDescent="0.35">
      <c r="A216" s="65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5"/>
      <c r="Q216" s="66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  <c r="AH216" s="65"/>
      <c r="AI216" s="65"/>
      <c r="AJ216" s="65"/>
      <c r="AK216" s="65"/>
      <c r="AL216" s="65"/>
      <c r="AM216" s="65"/>
      <c r="AN216" s="65"/>
      <c r="AO216" s="65"/>
      <c r="AP216" s="65"/>
      <c r="AQ216" s="65"/>
      <c r="AR216" s="65"/>
      <c r="AS216" s="65"/>
      <c r="AT216" s="65"/>
      <c r="AU216" s="65"/>
      <c r="AV216" s="65"/>
      <c r="AW216" s="65"/>
      <c r="AX216" s="65"/>
      <c r="AY216" s="65"/>
      <c r="AZ216" s="65"/>
      <c r="BA216" s="65"/>
      <c r="BB216" s="65"/>
      <c r="BC216" s="65"/>
      <c r="BD216" s="65"/>
      <c r="BE216" s="65"/>
      <c r="BF216" s="65"/>
      <c r="BG216" s="65"/>
      <c r="BH216" s="65"/>
      <c r="BI216" s="65"/>
      <c r="BJ216" s="65"/>
      <c r="BK216" s="65"/>
      <c r="BL216" s="65"/>
      <c r="BM216" s="65"/>
      <c r="BN216" s="65"/>
      <c r="BO216" s="65"/>
      <c r="BP216" s="65"/>
      <c r="BQ216" s="65"/>
      <c r="BR216" s="65"/>
      <c r="BS216" s="65"/>
      <c r="BT216" s="65"/>
      <c r="BU216" s="65"/>
      <c r="BV216" s="65"/>
      <c r="BW216" s="65"/>
      <c r="BX216" s="65"/>
      <c r="BY216" s="65"/>
      <c r="BZ216" s="65"/>
      <c r="CA216" s="65"/>
      <c r="CB216" s="65"/>
      <c r="CC216" s="65"/>
      <c r="CD216" s="65"/>
      <c r="CE216" s="65"/>
      <c r="CF216" s="65"/>
      <c r="CG216" s="65"/>
      <c r="CH216" s="65"/>
      <c r="CI216" s="65"/>
      <c r="CJ216" s="65"/>
      <c r="CK216" s="65"/>
      <c r="CL216" s="65"/>
      <c r="CM216" s="65"/>
      <c r="CN216" s="65"/>
      <c r="CO216" s="66"/>
      <c r="CP216" s="66"/>
      <c r="CQ216" s="6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65"/>
      <c r="DG216" s="1"/>
      <c r="DH216" s="1"/>
      <c r="DI216" s="1"/>
      <c r="DJ216" s="1"/>
    </row>
    <row r="217" spans="1:114" ht="19.5" customHeight="1" x14ac:dyDescent="0.35">
      <c r="A217" s="65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5"/>
      <c r="Q217" s="66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/>
      <c r="BF217" s="65"/>
      <c r="BG217" s="65"/>
      <c r="BH217" s="65"/>
      <c r="BI217" s="65"/>
      <c r="BJ217" s="65"/>
      <c r="BK217" s="65"/>
      <c r="BL217" s="65"/>
      <c r="BM217" s="65"/>
      <c r="BN217" s="65"/>
      <c r="BO217" s="65"/>
      <c r="BP217" s="65"/>
      <c r="BQ217" s="65"/>
      <c r="BR217" s="65"/>
      <c r="BS217" s="65"/>
      <c r="BT217" s="65"/>
      <c r="BU217" s="65"/>
      <c r="BV217" s="65"/>
      <c r="BW217" s="65"/>
      <c r="BX217" s="65"/>
      <c r="BY217" s="65"/>
      <c r="BZ217" s="65"/>
      <c r="CA217" s="65"/>
      <c r="CB217" s="65"/>
      <c r="CC217" s="65"/>
      <c r="CD217" s="65"/>
      <c r="CE217" s="65"/>
      <c r="CF217" s="65"/>
      <c r="CG217" s="65"/>
      <c r="CH217" s="65"/>
      <c r="CI217" s="65"/>
      <c r="CJ217" s="65"/>
      <c r="CK217" s="65"/>
      <c r="CL217" s="65"/>
      <c r="CM217" s="65"/>
      <c r="CN217" s="65"/>
      <c r="CO217" s="66"/>
      <c r="CP217" s="66"/>
      <c r="CQ217" s="6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65"/>
      <c r="DG217" s="1"/>
      <c r="DH217" s="1"/>
      <c r="DI217" s="1"/>
      <c r="DJ217" s="1"/>
    </row>
    <row r="218" spans="1:114" ht="19.5" customHeight="1" x14ac:dyDescent="0.35">
      <c r="A218" s="65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5"/>
      <c r="Q218" s="66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  <c r="AI218" s="65"/>
      <c r="AJ218" s="65"/>
      <c r="AK218" s="65"/>
      <c r="AL218" s="65"/>
      <c r="AM218" s="65"/>
      <c r="AN218" s="65"/>
      <c r="AO218" s="65"/>
      <c r="AP218" s="65"/>
      <c r="AQ218" s="65"/>
      <c r="AR218" s="65"/>
      <c r="AS218" s="65"/>
      <c r="AT218" s="65"/>
      <c r="AU218" s="65"/>
      <c r="AV218" s="65"/>
      <c r="AW218" s="65"/>
      <c r="AX218" s="65"/>
      <c r="AY218" s="65"/>
      <c r="AZ218" s="65"/>
      <c r="BA218" s="65"/>
      <c r="BB218" s="65"/>
      <c r="BC218" s="65"/>
      <c r="BD218" s="65"/>
      <c r="BE218" s="65"/>
      <c r="BF218" s="65"/>
      <c r="BG218" s="65"/>
      <c r="BH218" s="65"/>
      <c r="BI218" s="65"/>
      <c r="BJ218" s="65"/>
      <c r="BK218" s="65"/>
      <c r="BL218" s="65"/>
      <c r="BM218" s="65"/>
      <c r="BN218" s="65"/>
      <c r="BO218" s="65"/>
      <c r="BP218" s="65"/>
      <c r="BQ218" s="65"/>
      <c r="BR218" s="65"/>
      <c r="BS218" s="65"/>
      <c r="BT218" s="65"/>
      <c r="BU218" s="65"/>
      <c r="BV218" s="65"/>
      <c r="BW218" s="65"/>
      <c r="BX218" s="65"/>
      <c r="BY218" s="65"/>
      <c r="BZ218" s="65"/>
      <c r="CA218" s="65"/>
      <c r="CB218" s="65"/>
      <c r="CC218" s="65"/>
      <c r="CD218" s="65"/>
      <c r="CE218" s="65"/>
      <c r="CF218" s="65"/>
      <c r="CG218" s="65"/>
      <c r="CH218" s="65"/>
      <c r="CI218" s="65"/>
      <c r="CJ218" s="65"/>
      <c r="CK218" s="65"/>
      <c r="CL218" s="65"/>
      <c r="CM218" s="65"/>
      <c r="CN218" s="65"/>
      <c r="CO218" s="66"/>
      <c r="CP218" s="66"/>
      <c r="CQ218" s="6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65"/>
      <c r="DG218" s="1"/>
      <c r="DH218" s="1"/>
      <c r="DI218" s="1"/>
      <c r="DJ218" s="1"/>
    </row>
    <row r="219" spans="1:114" ht="19.5" customHeight="1" x14ac:dyDescent="0.35">
      <c r="A219" s="65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5"/>
      <c r="Q219" s="66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/>
      <c r="AK219" s="65"/>
      <c r="AL219" s="65"/>
      <c r="AM219" s="65"/>
      <c r="AN219" s="65"/>
      <c r="AO219" s="65"/>
      <c r="AP219" s="65"/>
      <c r="AQ219" s="65"/>
      <c r="AR219" s="65"/>
      <c r="AS219" s="65"/>
      <c r="AT219" s="65"/>
      <c r="AU219" s="65"/>
      <c r="AV219" s="65"/>
      <c r="AW219" s="65"/>
      <c r="AX219" s="65"/>
      <c r="AY219" s="65"/>
      <c r="AZ219" s="65"/>
      <c r="BA219" s="65"/>
      <c r="BB219" s="65"/>
      <c r="BC219" s="65"/>
      <c r="BD219" s="65"/>
      <c r="BE219" s="65"/>
      <c r="BF219" s="65"/>
      <c r="BG219" s="65"/>
      <c r="BH219" s="65"/>
      <c r="BI219" s="65"/>
      <c r="BJ219" s="65"/>
      <c r="BK219" s="65"/>
      <c r="BL219" s="65"/>
      <c r="BM219" s="65"/>
      <c r="BN219" s="65"/>
      <c r="BO219" s="65"/>
      <c r="BP219" s="65"/>
      <c r="BQ219" s="65"/>
      <c r="BR219" s="65"/>
      <c r="BS219" s="65"/>
      <c r="BT219" s="65"/>
      <c r="BU219" s="65"/>
      <c r="BV219" s="65"/>
      <c r="BW219" s="65"/>
      <c r="BX219" s="65"/>
      <c r="BY219" s="65"/>
      <c r="BZ219" s="65"/>
      <c r="CA219" s="65"/>
      <c r="CB219" s="65"/>
      <c r="CC219" s="65"/>
      <c r="CD219" s="65"/>
      <c r="CE219" s="65"/>
      <c r="CF219" s="65"/>
      <c r="CG219" s="65"/>
      <c r="CH219" s="65"/>
      <c r="CI219" s="65"/>
      <c r="CJ219" s="65"/>
      <c r="CK219" s="65"/>
      <c r="CL219" s="65"/>
      <c r="CM219" s="65"/>
      <c r="CN219" s="65"/>
      <c r="CO219" s="66"/>
      <c r="CP219" s="66"/>
      <c r="CQ219" s="6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65"/>
      <c r="DG219" s="1"/>
      <c r="DH219" s="1"/>
      <c r="DI219" s="1"/>
      <c r="DJ219" s="1"/>
    </row>
    <row r="220" spans="1:114" ht="19.5" customHeight="1" x14ac:dyDescent="0.35">
      <c r="A220" s="65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5"/>
      <c r="Q220" s="66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  <c r="AH220" s="65"/>
      <c r="AI220" s="65"/>
      <c r="AJ220" s="65"/>
      <c r="AK220" s="65"/>
      <c r="AL220" s="65"/>
      <c r="AM220" s="65"/>
      <c r="AN220" s="65"/>
      <c r="AO220" s="65"/>
      <c r="AP220" s="65"/>
      <c r="AQ220" s="65"/>
      <c r="AR220" s="65"/>
      <c r="AS220" s="65"/>
      <c r="AT220" s="65"/>
      <c r="AU220" s="65"/>
      <c r="AV220" s="65"/>
      <c r="AW220" s="65"/>
      <c r="AX220" s="65"/>
      <c r="AY220" s="65"/>
      <c r="AZ220" s="65"/>
      <c r="BA220" s="65"/>
      <c r="BB220" s="65"/>
      <c r="BC220" s="65"/>
      <c r="BD220" s="65"/>
      <c r="BE220" s="65"/>
      <c r="BF220" s="65"/>
      <c r="BG220" s="65"/>
      <c r="BH220" s="65"/>
      <c r="BI220" s="65"/>
      <c r="BJ220" s="65"/>
      <c r="BK220" s="65"/>
      <c r="BL220" s="65"/>
      <c r="BM220" s="65"/>
      <c r="BN220" s="65"/>
      <c r="BO220" s="65"/>
      <c r="BP220" s="65"/>
      <c r="BQ220" s="65"/>
      <c r="BR220" s="65"/>
      <c r="BS220" s="65"/>
      <c r="BT220" s="65"/>
      <c r="BU220" s="65"/>
      <c r="BV220" s="65"/>
      <c r="BW220" s="65"/>
      <c r="BX220" s="65"/>
      <c r="BY220" s="65"/>
      <c r="BZ220" s="65"/>
      <c r="CA220" s="65"/>
      <c r="CB220" s="65"/>
      <c r="CC220" s="65"/>
      <c r="CD220" s="65"/>
      <c r="CE220" s="65"/>
      <c r="CF220" s="65"/>
      <c r="CG220" s="65"/>
      <c r="CH220" s="65"/>
      <c r="CI220" s="65"/>
      <c r="CJ220" s="65"/>
      <c r="CK220" s="65"/>
      <c r="CL220" s="65"/>
      <c r="CM220" s="65"/>
      <c r="CN220" s="65"/>
      <c r="CO220" s="66"/>
      <c r="CP220" s="66"/>
      <c r="CQ220" s="6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65"/>
      <c r="DG220" s="1"/>
      <c r="DH220" s="1"/>
      <c r="DI220" s="1"/>
      <c r="DJ220" s="1"/>
    </row>
    <row r="221" spans="1:114" ht="19.5" customHeight="1" x14ac:dyDescent="0.35">
      <c r="A221" s="65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5"/>
      <c r="Q221" s="66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5"/>
      <c r="AU221" s="65"/>
      <c r="AV221" s="65"/>
      <c r="AW221" s="65"/>
      <c r="AX221" s="65"/>
      <c r="AY221" s="65"/>
      <c r="AZ221" s="65"/>
      <c r="BA221" s="65"/>
      <c r="BB221" s="65"/>
      <c r="BC221" s="65"/>
      <c r="BD221" s="65"/>
      <c r="BE221" s="65"/>
      <c r="BF221" s="65"/>
      <c r="BG221" s="65"/>
      <c r="BH221" s="65"/>
      <c r="BI221" s="65"/>
      <c r="BJ221" s="65"/>
      <c r="BK221" s="65"/>
      <c r="BL221" s="65"/>
      <c r="BM221" s="65"/>
      <c r="BN221" s="65"/>
      <c r="BO221" s="65"/>
      <c r="BP221" s="65"/>
      <c r="BQ221" s="65"/>
      <c r="BR221" s="65"/>
      <c r="BS221" s="65"/>
      <c r="BT221" s="65"/>
      <c r="BU221" s="65"/>
      <c r="BV221" s="65"/>
      <c r="BW221" s="65"/>
      <c r="BX221" s="65"/>
      <c r="BY221" s="65"/>
      <c r="BZ221" s="65"/>
      <c r="CA221" s="65"/>
      <c r="CB221" s="65"/>
      <c r="CC221" s="65"/>
      <c r="CD221" s="65"/>
      <c r="CE221" s="65"/>
      <c r="CF221" s="65"/>
      <c r="CG221" s="65"/>
      <c r="CH221" s="65"/>
      <c r="CI221" s="65"/>
      <c r="CJ221" s="65"/>
      <c r="CK221" s="65"/>
      <c r="CL221" s="65"/>
      <c r="CM221" s="65"/>
      <c r="CN221" s="65"/>
      <c r="CO221" s="66"/>
      <c r="CP221" s="66"/>
      <c r="CQ221" s="6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65"/>
      <c r="DG221" s="1"/>
      <c r="DH221" s="1"/>
      <c r="DI221" s="1"/>
      <c r="DJ221" s="1"/>
    </row>
    <row r="222" spans="1:114" ht="19.5" customHeight="1" x14ac:dyDescent="0.35">
      <c r="A222" s="65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5"/>
      <c r="Q222" s="66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  <c r="AI222" s="65"/>
      <c r="AJ222" s="65"/>
      <c r="AK222" s="65"/>
      <c r="AL222" s="65"/>
      <c r="AM222" s="65"/>
      <c r="AN222" s="65"/>
      <c r="AO222" s="65"/>
      <c r="AP222" s="65"/>
      <c r="AQ222" s="65"/>
      <c r="AR222" s="65"/>
      <c r="AS222" s="65"/>
      <c r="AT222" s="65"/>
      <c r="AU222" s="65"/>
      <c r="AV222" s="65"/>
      <c r="AW222" s="65"/>
      <c r="AX222" s="65"/>
      <c r="AY222" s="65"/>
      <c r="AZ222" s="65"/>
      <c r="BA222" s="65"/>
      <c r="BB222" s="65"/>
      <c r="BC222" s="65"/>
      <c r="BD222" s="65"/>
      <c r="BE222" s="65"/>
      <c r="BF222" s="65"/>
      <c r="BG222" s="65"/>
      <c r="BH222" s="65"/>
      <c r="BI222" s="65"/>
      <c r="BJ222" s="65"/>
      <c r="BK222" s="65"/>
      <c r="BL222" s="65"/>
      <c r="BM222" s="65"/>
      <c r="BN222" s="65"/>
      <c r="BO222" s="65"/>
      <c r="BP222" s="65"/>
      <c r="BQ222" s="65"/>
      <c r="BR222" s="65"/>
      <c r="BS222" s="65"/>
      <c r="BT222" s="65"/>
      <c r="BU222" s="65"/>
      <c r="BV222" s="65"/>
      <c r="BW222" s="65"/>
      <c r="BX222" s="65"/>
      <c r="BY222" s="65"/>
      <c r="BZ222" s="65"/>
      <c r="CA222" s="65"/>
      <c r="CB222" s="65"/>
      <c r="CC222" s="65"/>
      <c r="CD222" s="65"/>
      <c r="CE222" s="65"/>
      <c r="CF222" s="65"/>
      <c r="CG222" s="65"/>
      <c r="CH222" s="65"/>
      <c r="CI222" s="65"/>
      <c r="CJ222" s="65"/>
      <c r="CK222" s="65"/>
      <c r="CL222" s="65"/>
      <c r="CM222" s="65"/>
      <c r="CN222" s="65"/>
      <c r="CO222" s="66"/>
      <c r="CP222" s="66"/>
      <c r="CQ222" s="6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65"/>
      <c r="DG222" s="1"/>
      <c r="DH222" s="1"/>
      <c r="DI222" s="1"/>
      <c r="DJ222" s="1"/>
    </row>
    <row r="223" spans="1:114" ht="19.5" customHeight="1" x14ac:dyDescent="0.35">
      <c r="A223" s="65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5"/>
      <c r="Q223" s="66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  <c r="AV223" s="65"/>
      <c r="AW223" s="65"/>
      <c r="AX223" s="65"/>
      <c r="AY223" s="65"/>
      <c r="AZ223" s="65"/>
      <c r="BA223" s="65"/>
      <c r="BB223" s="65"/>
      <c r="BC223" s="65"/>
      <c r="BD223" s="65"/>
      <c r="BE223" s="65"/>
      <c r="BF223" s="65"/>
      <c r="BG223" s="65"/>
      <c r="BH223" s="65"/>
      <c r="BI223" s="65"/>
      <c r="BJ223" s="65"/>
      <c r="BK223" s="65"/>
      <c r="BL223" s="65"/>
      <c r="BM223" s="65"/>
      <c r="BN223" s="65"/>
      <c r="BO223" s="65"/>
      <c r="BP223" s="65"/>
      <c r="BQ223" s="65"/>
      <c r="BR223" s="65"/>
      <c r="BS223" s="65"/>
      <c r="BT223" s="65"/>
      <c r="BU223" s="65"/>
      <c r="BV223" s="65"/>
      <c r="BW223" s="65"/>
      <c r="BX223" s="65"/>
      <c r="BY223" s="65"/>
      <c r="BZ223" s="65"/>
      <c r="CA223" s="65"/>
      <c r="CB223" s="65"/>
      <c r="CC223" s="65"/>
      <c r="CD223" s="65"/>
      <c r="CE223" s="65"/>
      <c r="CF223" s="65"/>
      <c r="CG223" s="65"/>
      <c r="CH223" s="65"/>
      <c r="CI223" s="65"/>
      <c r="CJ223" s="65"/>
      <c r="CK223" s="65"/>
      <c r="CL223" s="65"/>
      <c r="CM223" s="65"/>
      <c r="CN223" s="65"/>
      <c r="CO223" s="66"/>
      <c r="CP223" s="66"/>
      <c r="CQ223" s="6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65"/>
      <c r="DG223" s="1"/>
      <c r="DH223" s="1"/>
      <c r="DI223" s="1"/>
      <c r="DJ223" s="1"/>
    </row>
    <row r="224" spans="1:114" ht="19.5" customHeight="1" x14ac:dyDescent="0.35">
      <c r="A224" s="65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5"/>
      <c r="Q224" s="66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  <c r="AI224" s="65"/>
      <c r="AJ224" s="65"/>
      <c r="AK224" s="65"/>
      <c r="AL224" s="65"/>
      <c r="AM224" s="65"/>
      <c r="AN224" s="65"/>
      <c r="AO224" s="65"/>
      <c r="AP224" s="65"/>
      <c r="AQ224" s="65"/>
      <c r="AR224" s="65"/>
      <c r="AS224" s="65"/>
      <c r="AT224" s="65"/>
      <c r="AU224" s="65"/>
      <c r="AV224" s="65"/>
      <c r="AW224" s="65"/>
      <c r="AX224" s="65"/>
      <c r="AY224" s="65"/>
      <c r="AZ224" s="65"/>
      <c r="BA224" s="65"/>
      <c r="BB224" s="65"/>
      <c r="BC224" s="65"/>
      <c r="BD224" s="65"/>
      <c r="BE224" s="65"/>
      <c r="BF224" s="65"/>
      <c r="BG224" s="65"/>
      <c r="BH224" s="65"/>
      <c r="BI224" s="65"/>
      <c r="BJ224" s="65"/>
      <c r="BK224" s="65"/>
      <c r="BL224" s="65"/>
      <c r="BM224" s="65"/>
      <c r="BN224" s="65"/>
      <c r="BO224" s="65"/>
      <c r="BP224" s="65"/>
      <c r="BQ224" s="65"/>
      <c r="BR224" s="65"/>
      <c r="BS224" s="65"/>
      <c r="BT224" s="65"/>
      <c r="BU224" s="65"/>
      <c r="BV224" s="65"/>
      <c r="BW224" s="65"/>
      <c r="BX224" s="65"/>
      <c r="BY224" s="65"/>
      <c r="BZ224" s="65"/>
      <c r="CA224" s="65"/>
      <c r="CB224" s="65"/>
      <c r="CC224" s="65"/>
      <c r="CD224" s="65"/>
      <c r="CE224" s="65"/>
      <c r="CF224" s="65"/>
      <c r="CG224" s="65"/>
      <c r="CH224" s="65"/>
      <c r="CI224" s="65"/>
      <c r="CJ224" s="65"/>
      <c r="CK224" s="65"/>
      <c r="CL224" s="65"/>
      <c r="CM224" s="65"/>
      <c r="CN224" s="65"/>
      <c r="CO224" s="66"/>
      <c r="CP224" s="66"/>
      <c r="CQ224" s="6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65"/>
      <c r="DG224" s="1"/>
      <c r="DH224" s="1"/>
      <c r="DI224" s="1"/>
      <c r="DJ224" s="1"/>
    </row>
    <row r="225" spans="1:114" ht="19.5" customHeight="1" x14ac:dyDescent="0.35">
      <c r="A225" s="65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5"/>
      <c r="Q225" s="66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  <c r="AV225" s="65"/>
      <c r="AW225" s="65"/>
      <c r="AX225" s="65"/>
      <c r="AY225" s="65"/>
      <c r="AZ225" s="65"/>
      <c r="BA225" s="65"/>
      <c r="BB225" s="65"/>
      <c r="BC225" s="65"/>
      <c r="BD225" s="65"/>
      <c r="BE225" s="65"/>
      <c r="BF225" s="65"/>
      <c r="BG225" s="65"/>
      <c r="BH225" s="65"/>
      <c r="BI225" s="65"/>
      <c r="BJ225" s="65"/>
      <c r="BK225" s="65"/>
      <c r="BL225" s="65"/>
      <c r="BM225" s="65"/>
      <c r="BN225" s="65"/>
      <c r="BO225" s="65"/>
      <c r="BP225" s="65"/>
      <c r="BQ225" s="65"/>
      <c r="BR225" s="65"/>
      <c r="BS225" s="65"/>
      <c r="BT225" s="65"/>
      <c r="BU225" s="65"/>
      <c r="BV225" s="65"/>
      <c r="BW225" s="65"/>
      <c r="BX225" s="65"/>
      <c r="BY225" s="65"/>
      <c r="BZ225" s="65"/>
      <c r="CA225" s="65"/>
      <c r="CB225" s="65"/>
      <c r="CC225" s="65"/>
      <c r="CD225" s="65"/>
      <c r="CE225" s="65"/>
      <c r="CF225" s="65"/>
      <c r="CG225" s="65"/>
      <c r="CH225" s="65"/>
      <c r="CI225" s="65"/>
      <c r="CJ225" s="65"/>
      <c r="CK225" s="65"/>
      <c r="CL225" s="65"/>
      <c r="CM225" s="65"/>
      <c r="CN225" s="65"/>
      <c r="CO225" s="66"/>
      <c r="CP225" s="66"/>
      <c r="CQ225" s="6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65"/>
      <c r="DG225" s="1"/>
      <c r="DH225" s="1"/>
      <c r="DI225" s="1"/>
      <c r="DJ225" s="1"/>
    </row>
    <row r="226" spans="1:114" ht="19.5" customHeight="1" x14ac:dyDescent="0.35">
      <c r="A226" s="65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5"/>
      <c r="Q226" s="66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65"/>
      <c r="AF226" s="65"/>
      <c r="AG226" s="65"/>
      <c r="AH226" s="65"/>
      <c r="AI226" s="65"/>
      <c r="AJ226" s="65"/>
      <c r="AK226" s="65"/>
      <c r="AL226" s="65"/>
      <c r="AM226" s="65"/>
      <c r="AN226" s="65"/>
      <c r="AO226" s="65"/>
      <c r="AP226" s="65"/>
      <c r="AQ226" s="65"/>
      <c r="AR226" s="65"/>
      <c r="AS226" s="65"/>
      <c r="AT226" s="65"/>
      <c r="AU226" s="65"/>
      <c r="AV226" s="65"/>
      <c r="AW226" s="65"/>
      <c r="AX226" s="65"/>
      <c r="AY226" s="65"/>
      <c r="AZ226" s="65"/>
      <c r="BA226" s="65"/>
      <c r="BB226" s="65"/>
      <c r="BC226" s="65"/>
      <c r="BD226" s="65"/>
      <c r="BE226" s="65"/>
      <c r="BF226" s="65"/>
      <c r="BG226" s="65"/>
      <c r="BH226" s="65"/>
      <c r="BI226" s="65"/>
      <c r="BJ226" s="65"/>
      <c r="BK226" s="65"/>
      <c r="BL226" s="65"/>
      <c r="BM226" s="65"/>
      <c r="BN226" s="65"/>
      <c r="BO226" s="65"/>
      <c r="BP226" s="65"/>
      <c r="BQ226" s="65"/>
      <c r="BR226" s="65"/>
      <c r="BS226" s="65"/>
      <c r="BT226" s="65"/>
      <c r="BU226" s="65"/>
      <c r="BV226" s="65"/>
      <c r="BW226" s="65"/>
      <c r="BX226" s="65"/>
      <c r="BY226" s="65"/>
      <c r="BZ226" s="65"/>
      <c r="CA226" s="65"/>
      <c r="CB226" s="65"/>
      <c r="CC226" s="65"/>
      <c r="CD226" s="65"/>
      <c r="CE226" s="65"/>
      <c r="CF226" s="65"/>
      <c r="CG226" s="65"/>
      <c r="CH226" s="65"/>
      <c r="CI226" s="65"/>
      <c r="CJ226" s="65"/>
      <c r="CK226" s="65"/>
      <c r="CL226" s="65"/>
      <c r="CM226" s="65"/>
      <c r="CN226" s="65"/>
      <c r="CO226" s="66"/>
      <c r="CP226" s="66"/>
      <c r="CQ226" s="6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65"/>
      <c r="DG226" s="1"/>
      <c r="DH226" s="1"/>
      <c r="DI226" s="1"/>
      <c r="DJ226" s="1"/>
    </row>
    <row r="227" spans="1:114" ht="19.5" customHeight="1" x14ac:dyDescent="0.35">
      <c r="A227" s="65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5"/>
      <c r="Q227" s="66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V227" s="65"/>
      <c r="AW227" s="65"/>
      <c r="AX227" s="65"/>
      <c r="AY227" s="65"/>
      <c r="AZ227" s="65"/>
      <c r="BA227" s="65"/>
      <c r="BB227" s="65"/>
      <c r="BC227" s="65"/>
      <c r="BD227" s="65"/>
      <c r="BE227" s="65"/>
      <c r="BF227" s="65"/>
      <c r="BG227" s="65"/>
      <c r="BH227" s="65"/>
      <c r="BI227" s="65"/>
      <c r="BJ227" s="65"/>
      <c r="BK227" s="65"/>
      <c r="BL227" s="65"/>
      <c r="BM227" s="65"/>
      <c r="BN227" s="65"/>
      <c r="BO227" s="65"/>
      <c r="BP227" s="65"/>
      <c r="BQ227" s="65"/>
      <c r="BR227" s="65"/>
      <c r="BS227" s="65"/>
      <c r="BT227" s="65"/>
      <c r="BU227" s="65"/>
      <c r="BV227" s="65"/>
      <c r="BW227" s="65"/>
      <c r="BX227" s="65"/>
      <c r="BY227" s="65"/>
      <c r="BZ227" s="65"/>
      <c r="CA227" s="65"/>
      <c r="CB227" s="65"/>
      <c r="CC227" s="65"/>
      <c r="CD227" s="65"/>
      <c r="CE227" s="65"/>
      <c r="CF227" s="65"/>
      <c r="CG227" s="65"/>
      <c r="CH227" s="65"/>
      <c r="CI227" s="65"/>
      <c r="CJ227" s="65"/>
      <c r="CK227" s="65"/>
      <c r="CL227" s="65"/>
      <c r="CM227" s="65"/>
      <c r="CN227" s="65"/>
      <c r="CO227" s="66"/>
      <c r="CP227" s="66"/>
      <c r="CQ227" s="6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65"/>
      <c r="DG227" s="1"/>
      <c r="DH227" s="1"/>
      <c r="DI227" s="1"/>
      <c r="DJ227" s="1"/>
    </row>
    <row r="228" spans="1:114" ht="19.5" customHeight="1" x14ac:dyDescent="0.35">
      <c r="A228" s="65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5"/>
      <c r="Q228" s="66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65"/>
      <c r="AS228" s="65"/>
      <c r="AT228" s="65"/>
      <c r="AU228" s="65"/>
      <c r="AV228" s="65"/>
      <c r="AW228" s="65"/>
      <c r="AX228" s="65"/>
      <c r="AY228" s="65"/>
      <c r="AZ228" s="65"/>
      <c r="BA228" s="65"/>
      <c r="BB228" s="65"/>
      <c r="BC228" s="65"/>
      <c r="BD228" s="65"/>
      <c r="BE228" s="65"/>
      <c r="BF228" s="65"/>
      <c r="BG228" s="65"/>
      <c r="BH228" s="65"/>
      <c r="BI228" s="65"/>
      <c r="BJ228" s="65"/>
      <c r="BK228" s="65"/>
      <c r="BL228" s="65"/>
      <c r="BM228" s="65"/>
      <c r="BN228" s="65"/>
      <c r="BO228" s="65"/>
      <c r="BP228" s="65"/>
      <c r="BQ228" s="65"/>
      <c r="BR228" s="65"/>
      <c r="BS228" s="65"/>
      <c r="BT228" s="65"/>
      <c r="BU228" s="65"/>
      <c r="BV228" s="65"/>
      <c r="BW228" s="65"/>
      <c r="BX228" s="65"/>
      <c r="BY228" s="65"/>
      <c r="BZ228" s="65"/>
      <c r="CA228" s="65"/>
      <c r="CB228" s="65"/>
      <c r="CC228" s="65"/>
      <c r="CD228" s="65"/>
      <c r="CE228" s="65"/>
      <c r="CF228" s="65"/>
      <c r="CG228" s="65"/>
      <c r="CH228" s="65"/>
      <c r="CI228" s="65"/>
      <c r="CJ228" s="65"/>
      <c r="CK228" s="65"/>
      <c r="CL228" s="65"/>
      <c r="CM228" s="65"/>
      <c r="CN228" s="65"/>
      <c r="CO228" s="66"/>
      <c r="CP228" s="66"/>
      <c r="CQ228" s="6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65"/>
      <c r="DG228" s="1"/>
      <c r="DH228" s="1"/>
      <c r="DI228" s="1"/>
      <c r="DJ228" s="1"/>
    </row>
    <row r="229" spans="1:114" ht="19.5" customHeight="1" x14ac:dyDescent="0.35">
      <c r="A229" s="65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5"/>
      <c r="Q229" s="66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  <c r="AV229" s="65"/>
      <c r="AW229" s="65"/>
      <c r="AX229" s="65"/>
      <c r="AY229" s="65"/>
      <c r="AZ229" s="65"/>
      <c r="BA229" s="65"/>
      <c r="BB229" s="65"/>
      <c r="BC229" s="65"/>
      <c r="BD229" s="65"/>
      <c r="BE229" s="65"/>
      <c r="BF229" s="65"/>
      <c r="BG229" s="65"/>
      <c r="BH229" s="65"/>
      <c r="BI229" s="65"/>
      <c r="BJ229" s="65"/>
      <c r="BK229" s="65"/>
      <c r="BL229" s="65"/>
      <c r="BM229" s="65"/>
      <c r="BN229" s="65"/>
      <c r="BO229" s="65"/>
      <c r="BP229" s="65"/>
      <c r="BQ229" s="65"/>
      <c r="BR229" s="65"/>
      <c r="BS229" s="65"/>
      <c r="BT229" s="65"/>
      <c r="BU229" s="65"/>
      <c r="BV229" s="65"/>
      <c r="BW229" s="65"/>
      <c r="BX229" s="65"/>
      <c r="BY229" s="65"/>
      <c r="BZ229" s="65"/>
      <c r="CA229" s="65"/>
      <c r="CB229" s="65"/>
      <c r="CC229" s="65"/>
      <c r="CD229" s="65"/>
      <c r="CE229" s="65"/>
      <c r="CF229" s="65"/>
      <c r="CG229" s="65"/>
      <c r="CH229" s="65"/>
      <c r="CI229" s="65"/>
      <c r="CJ229" s="65"/>
      <c r="CK229" s="65"/>
      <c r="CL229" s="65"/>
      <c r="CM229" s="65"/>
      <c r="CN229" s="65"/>
      <c r="CO229" s="66"/>
      <c r="CP229" s="66"/>
      <c r="CQ229" s="6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65"/>
      <c r="DG229" s="1"/>
      <c r="DH229" s="1"/>
      <c r="DI229" s="1"/>
      <c r="DJ229" s="1"/>
    </row>
    <row r="230" spans="1:114" ht="19.5" customHeight="1" x14ac:dyDescent="0.35">
      <c r="A230" s="65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5"/>
      <c r="Q230" s="66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  <c r="AF230" s="65"/>
      <c r="AG230" s="65"/>
      <c r="AH230" s="65"/>
      <c r="AI230" s="65"/>
      <c r="AJ230" s="65"/>
      <c r="AK230" s="65"/>
      <c r="AL230" s="65"/>
      <c r="AM230" s="65"/>
      <c r="AN230" s="65"/>
      <c r="AO230" s="65"/>
      <c r="AP230" s="65"/>
      <c r="AQ230" s="65"/>
      <c r="AR230" s="65"/>
      <c r="AS230" s="65"/>
      <c r="AT230" s="65"/>
      <c r="AU230" s="65"/>
      <c r="AV230" s="65"/>
      <c r="AW230" s="65"/>
      <c r="AX230" s="65"/>
      <c r="AY230" s="65"/>
      <c r="AZ230" s="65"/>
      <c r="BA230" s="65"/>
      <c r="BB230" s="65"/>
      <c r="BC230" s="65"/>
      <c r="BD230" s="65"/>
      <c r="BE230" s="65"/>
      <c r="BF230" s="65"/>
      <c r="BG230" s="65"/>
      <c r="BH230" s="65"/>
      <c r="BI230" s="65"/>
      <c r="BJ230" s="65"/>
      <c r="BK230" s="65"/>
      <c r="BL230" s="65"/>
      <c r="BM230" s="65"/>
      <c r="BN230" s="65"/>
      <c r="BO230" s="65"/>
      <c r="BP230" s="65"/>
      <c r="BQ230" s="65"/>
      <c r="BR230" s="65"/>
      <c r="BS230" s="65"/>
      <c r="BT230" s="65"/>
      <c r="BU230" s="65"/>
      <c r="BV230" s="65"/>
      <c r="BW230" s="65"/>
      <c r="BX230" s="65"/>
      <c r="BY230" s="65"/>
      <c r="BZ230" s="65"/>
      <c r="CA230" s="65"/>
      <c r="CB230" s="65"/>
      <c r="CC230" s="65"/>
      <c r="CD230" s="65"/>
      <c r="CE230" s="65"/>
      <c r="CF230" s="65"/>
      <c r="CG230" s="65"/>
      <c r="CH230" s="65"/>
      <c r="CI230" s="65"/>
      <c r="CJ230" s="65"/>
      <c r="CK230" s="65"/>
      <c r="CL230" s="65"/>
      <c r="CM230" s="65"/>
      <c r="CN230" s="65"/>
      <c r="CO230" s="66"/>
      <c r="CP230" s="66"/>
      <c r="CQ230" s="6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65"/>
      <c r="DG230" s="1"/>
      <c r="DH230" s="1"/>
      <c r="DI230" s="1"/>
      <c r="DJ230" s="1"/>
    </row>
    <row r="231" spans="1:114" ht="19.5" customHeight="1" x14ac:dyDescent="0.35">
      <c r="A231" s="65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5"/>
      <c r="Q231" s="66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/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  <c r="AV231" s="65"/>
      <c r="AW231" s="65"/>
      <c r="AX231" s="65"/>
      <c r="AY231" s="65"/>
      <c r="AZ231" s="65"/>
      <c r="BA231" s="65"/>
      <c r="BB231" s="65"/>
      <c r="BC231" s="65"/>
      <c r="BD231" s="65"/>
      <c r="BE231" s="65"/>
      <c r="BF231" s="65"/>
      <c r="BG231" s="65"/>
      <c r="BH231" s="65"/>
      <c r="BI231" s="65"/>
      <c r="BJ231" s="65"/>
      <c r="BK231" s="65"/>
      <c r="BL231" s="65"/>
      <c r="BM231" s="65"/>
      <c r="BN231" s="65"/>
      <c r="BO231" s="65"/>
      <c r="BP231" s="65"/>
      <c r="BQ231" s="65"/>
      <c r="BR231" s="65"/>
      <c r="BS231" s="65"/>
      <c r="BT231" s="65"/>
      <c r="BU231" s="65"/>
      <c r="BV231" s="65"/>
      <c r="BW231" s="65"/>
      <c r="BX231" s="65"/>
      <c r="BY231" s="65"/>
      <c r="BZ231" s="65"/>
      <c r="CA231" s="65"/>
      <c r="CB231" s="65"/>
      <c r="CC231" s="65"/>
      <c r="CD231" s="65"/>
      <c r="CE231" s="65"/>
      <c r="CF231" s="65"/>
      <c r="CG231" s="65"/>
      <c r="CH231" s="65"/>
      <c r="CI231" s="65"/>
      <c r="CJ231" s="65"/>
      <c r="CK231" s="65"/>
      <c r="CL231" s="65"/>
      <c r="CM231" s="65"/>
      <c r="CN231" s="65"/>
      <c r="CO231" s="66"/>
      <c r="CP231" s="66"/>
      <c r="CQ231" s="6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65"/>
      <c r="DG231" s="1"/>
      <c r="DH231" s="1"/>
      <c r="DI231" s="1"/>
      <c r="DJ231" s="1"/>
    </row>
    <row r="232" spans="1:114" ht="19.5" customHeight="1" x14ac:dyDescent="0.35">
      <c r="A232" s="65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5"/>
      <c r="Q232" s="66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  <c r="AH232" s="65"/>
      <c r="AI232" s="65"/>
      <c r="AJ232" s="65"/>
      <c r="AK232" s="65"/>
      <c r="AL232" s="65"/>
      <c r="AM232" s="65"/>
      <c r="AN232" s="65"/>
      <c r="AO232" s="65"/>
      <c r="AP232" s="65"/>
      <c r="AQ232" s="65"/>
      <c r="AR232" s="65"/>
      <c r="AS232" s="65"/>
      <c r="AT232" s="65"/>
      <c r="AU232" s="65"/>
      <c r="AV232" s="65"/>
      <c r="AW232" s="65"/>
      <c r="AX232" s="65"/>
      <c r="AY232" s="65"/>
      <c r="AZ232" s="65"/>
      <c r="BA232" s="65"/>
      <c r="BB232" s="65"/>
      <c r="BC232" s="65"/>
      <c r="BD232" s="65"/>
      <c r="BE232" s="65"/>
      <c r="BF232" s="65"/>
      <c r="BG232" s="65"/>
      <c r="BH232" s="65"/>
      <c r="BI232" s="65"/>
      <c r="BJ232" s="65"/>
      <c r="BK232" s="65"/>
      <c r="BL232" s="65"/>
      <c r="BM232" s="65"/>
      <c r="BN232" s="65"/>
      <c r="BO232" s="65"/>
      <c r="BP232" s="65"/>
      <c r="BQ232" s="65"/>
      <c r="BR232" s="65"/>
      <c r="BS232" s="65"/>
      <c r="BT232" s="65"/>
      <c r="BU232" s="65"/>
      <c r="BV232" s="65"/>
      <c r="BW232" s="65"/>
      <c r="BX232" s="65"/>
      <c r="BY232" s="65"/>
      <c r="BZ232" s="65"/>
      <c r="CA232" s="65"/>
      <c r="CB232" s="65"/>
      <c r="CC232" s="65"/>
      <c r="CD232" s="65"/>
      <c r="CE232" s="65"/>
      <c r="CF232" s="65"/>
      <c r="CG232" s="65"/>
      <c r="CH232" s="65"/>
      <c r="CI232" s="65"/>
      <c r="CJ232" s="65"/>
      <c r="CK232" s="65"/>
      <c r="CL232" s="65"/>
      <c r="CM232" s="65"/>
      <c r="CN232" s="65"/>
      <c r="CO232" s="66"/>
      <c r="CP232" s="66"/>
      <c r="CQ232" s="6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65"/>
      <c r="DG232" s="1"/>
      <c r="DH232" s="1"/>
      <c r="DI232" s="1"/>
      <c r="DJ232" s="1"/>
    </row>
    <row r="233" spans="1:114" ht="19.5" customHeight="1" x14ac:dyDescent="0.35">
      <c r="A233" s="65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5"/>
      <c r="Q233" s="66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5"/>
      <c r="AU233" s="65"/>
      <c r="AV233" s="65"/>
      <c r="AW233" s="65"/>
      <c r="AX233" s="65"/>
      <c r="AY233" s="65"/>
      <c r="AZ233" s="65"/>
      <c r="BA233" s="65"/>
      <c r="BB233" s="65"/>
      <c r="BC233" s="65"/>
      <c r="BD233" s="65"/>
      <c r="BE233" s="65"/>
      <c r="BF233" s="65"/>
      <c r="BG233" s="65"/>
      <c r="BH233" s="65"/>
      <c r="BI233" s="65"/>
      <c r="BJ233" s="65"/>
      <c r="BK233" s="65"/>
      <c r="BL233" s="65"/>
      <c r="BM233" s="65"/>
      <c r="BN233" s="65"/>
      <c r="BO233" s="65"/>
      <c r="BP233" s="65"/>
      <c r="BQ233" s="65"/>
      <c r="BR233" s="65"/>
      <c r="BS233" s="65"/>
      <c r="BT233" s="65"/>
      <c r="BU233" s="65"/>
      <c r="BV233" s="65"/>
      <c r="BW233" s="65"/>
      <c r="BX233" s="65"/>
      <c r="BY233" s="65"/>
      <c r="BZ233" s="65"/>
      <c r="CA233" s="65"/>
      <c r="CB233" s="65"/>
      <c r="CC233" s="65"/>
      <c r="CD233" s="65"/>
      <c r="CE233" s="65"/>
      <c r="CF233" s="65"/>
      <c r="CG233" s="65"/>
      <c r="CH233" s="65"/>
      <c r="CI233" s="65"/>
      <c r="CJ233" s="65"/>
      <c r="CK233" s="65"/>
      <c r="CL233" s="65"/>
      <c r="CM233" s="65"/>
      <c r="CN233" s="65"/>
      <c r="CO233" s="66"/>
      <c r="CP233" s="66"/>
      <c r="CQ233" s="6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65"/>
      <c r="DG233" s="1"/>
      <c r="DH233" s="1"/>
      <c r="DI233" s="1"/>
      <c r="DJ233" s="1"/>
    </row>
    <row r="234" spans="1:114" ht="19.5" customHeight="1" x14ac:dyDescent="0.35">
      <c r="A234" s="65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5"/>
      <c r="Q234" s="66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  <c r="AH234" s="65"/>
      <c r="AI234" s="65"/>
      <c r="AJ234" s="65"/>
      <c r="AK234" s="65"/>
      <c r="AL234" s="65"/>
      <c r="AM234" s="65"/>
      <c r="AN234" s="65"/>
      <c r="AO234" s="65"/>
      <c r="AP234" s="65"/>
      <c r="AQ234" s="65"/>
      <c r="AR234" s="65"/>
      <c r="AS234" s="65"/>
      <c r="AT234" s="65"/>
      <c r="AU234" s="65"/>
      <c r="AV234" s="65"/>
      <c r="AW234" s="65"/>
      <c r="AX234" s="65"/>
      <c r="AY234" s="65"/>
      <c r="AZ234" s="65"/>
      <c r="BA234" s="65"/>
      <c r="BB234" s="65"/>
      <c r="BC234" s="65"/>
      <c r="BD234" s="65"/>
      <c r="BE234" s="65"/>
      <c r="BF234" s="65"/>
      <c r="BG234" s="65"/>
      <c r="BH234" s="65"/>
      <c r="BI234" s="65"/>
      <c r="BJ234" s="65"/>
      <c r="BK234" s="65"/>
      <c r="BL234" s="65"/>
      <c r="BM234" s="65"/>
      <c r="BN234" s="65"/>
      <c r="BO234" s="65"/>
      <c r="BP234" s="65"/>
      <c r="BQ234" s="65"/>
      <c r="BR234" s="65"/>
      <c r="BS234" s="65"/>
      <c r="BT234" s="65"/>
      <c r="BU234" s="65"/>
      <c r="BV234" s="65"/>
      <c r="BW234" s="65"/>
      <c r="BX234" s="65"/>
      <c r="BY234" s="65"/>
      <c r="BZ234" s="65"/>
      <c r="CA234" s="65"/>
      <c r="CB234" s="65"/>
      <c r="CC234" s="65"/>
      <c r="CD234" s="65"/>
      <c r="CE234" s="65"/>
      <c r="CF234" s="65"/>
      <c r="CG234" s="65"/>
      <c r="CH234" s="65"/>
      <c r="CI234" s="65"/>
      <c r="CJ234" s="65"/>
      <c r="CK234" s="65"/>
      <c r="CL234" s="65"/>
      <c r="CM234" s="65"/>
      <c r="CN234" s="65"/>
      <c r="CO234" s="66"/>
      <c r="CP234" s="66"/>
      <c r="CQ234" s="6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65"/>
      <c r="DG234" s="1"/>
      <c r="DH234" s="1"/>
      <c r="DI234" s="1"/>
      <c r="DJ234" s="1"/>
    </row>
    <row r="235" spans="1:114" ht="19.5" customHeight="1" x14ac:dyDescent="0.35">
      <c r="A235" s="65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5"/>
      <c r="Q235" s="66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  <c r="AH235" s="65"/>
      <c r="AI235" s="65"/>
      <c r="AJ235" s="65"/>
      <c r="AK235" s="65"/>
      <c r="AL235" s="65"/>
      <c r="AM235" s="65"/>
      <c r="AN235" s="65"/>
      <c r="AO235" s="65"/>
      <c r="AP235" s="65"/>
      <c r="AQ235" s="65"/>
      <c r="AR235" s="65"/>
      <c r="AS235" s="65"/>
      <c r="AT235" s="65"/>
      <c r="AU235" s="65"/>
      <c r="AV235" s="65"/>
      <c r="AW235" s="65"/>
      <c r="AX235" s="65"/>
      <c r="AY235" s="65"/>
      <c r="AZ235" s="65"/>
      <c r="BA235" s="65"/>
      <c r="BB235" s="65"/>
      <c r="BC235" s="65"/>
      <c r="BD235" s="65"/>
      <c r="BE235" s="65"/>
      <c r="BF235" s="65"/>
      <c r="BG235" s="65"/>
      <c r="BH235" s="65"/>
      <c r="BI235" s="65"/>
      <c r="BJ235" s="65"/>
      <c r="BK235" s="65"/>
      <c r="BL235" s="65"/>
      <c r="BM235" s="65"/>
      <c r="BN235" s="65"/>
      <c r="BO235" s="65"/>
      <c r="BP235" s="65"/>
      <c r="BQ235" s="65"/>
      <c r="BR235" s="65"/>
      <c r="BS235" s="65"/>
      <c r="BT235" s="65"/>
      <c r="BU235" s="65"/>
      <c r="BV235" s="65"/>
      <c r="BW235" s="65"/>
      <c r="BX235" s="65"/>
      <c r="BY235" s="65"/>
      <c r="BZ235" s="65"/>
      <c r="CA235" s="65"/>
      <c r="CB235" s="65"/>
      <c r="CC235" s="65"/>
      <c r="CD235" s="65"/>
      <c r="CE235" s="65"/>
      <c r="CF235" s="65"/>
      <c r="CG235" s="65"/>
      <c r="CH235" s="65"/>
      <c r="CI235" s="65"/>
      <c r="CJ235" s="65"/>
      <c r="CK235" s="65"/>
      <c r="CL235" s="65"/>
      <c r="CM235" s="65"/>
      <c r="CN235" s="65"/>
      <c r="CO235" s="66"/>
      <c r="CP235" s="66"/>
      <c r="CQ235" s="6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65"/>
      <c r="DG235" s="1"/>
      <c r="DH235" s="1"/>
      <c r="DI235" s="1"/>
      <c r="DJ235" s="1"/>
    </row>
    <row r="236" spans="1:114" ht="19.5" customHeight="1" x14ac:dyDescent="0.35">
      <c r="A236" s="65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5"/>
      <c r="Q236" s="66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  <c r="AF236" s="65"/>
      <c r="AG236" s="65"/>
      <c r="AH236" s="65"/>
      <c r="AI236" s="65"/>
      <c r="AJ236" s="65"/>
      <c r="AK236" s="65"/>
      <c r="AL236" s="65"/>
      <c r="AM236" s="65"/>
      <c r="AN236" s="65"/>
      <c r="AO236" s="65"/>
      <c r="AP236" s="65"/>
      <c r="AQ236" s="65"/>
      <c r="AR236" s="65"/>
      <c r="AS236" s="65"/>
      <c r="AT236" s="65"/>
      <c r="AU236" s="65"/>
      <c r="AV236" s="65"/>
      <c r="AW236" s="65"/>
      <c r="AX236" s="65"/>
      <c r="AY236" s="65"/>
      <c r="AZ236" s="65"/>
      <c r="BA236" s="65"/>
      <c r="BB236" s="65"/>
      <c r="BC236" s="65"/>
      <c r="BD236" s="65"/>
      <c r="BE236" s="65"/>
      <c r="BF236" s="65"/>
      <c r="BG236" s="65"/>
      <c r="BH236" s="65"/>
      <c r="BI236" s="65"/>
      <c r="BJ236" s="65"/>
      <c r="BK236" s="65"/>
      <c r="BL236" s="65"/>
      <c r="BM236" s="65"/>
      <c r="BN236" s="65"/>
      <c r="BO236" s="65"/>
      <c r="BP236" s="65"/>
      <c r="BQ236" s="65"/>
      <c r="BR236" s="65"/>
      <c r="BS236" s="65"/>
      <c r="BT236" s="65"/>
      <c r="BU236" s="65"/>
      <c r="BV236" s="65"/>
      <c r="BW236" s="65"/>
      <c r="BX236" s="65"/>
      <c r="BY236" s="65"/>
      <c r="BZ236" s="65"/>
      <c r="CA236" s="65"/>
      <c r="CB236" s="65"/>
      <c r="CC236" s="65"/>
      <c r="CD236" s="65"/>
      <c r="CE236" s="65"/>
      <c r="CF236" s="65"/>
      <c r="CG236" s="65"/>
      <c r="CH236" s="65"/>
      <c r="CI236" s="65"/>
      <c r="CJ236" s="65"/>
      <c r="CK236" s="65"/>
      <c r="CL236" s="65"/>
      <c r="CM236" s="65"/>
      <c r="CN236" s="65"/>
      <c r="CO236" s="66"/>
      <c r="CP236" s="66"/>
      <c r="CQ236" s="6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65"/>
      <c r="DG236" s="1"/>
      <c r="DH236" s="1"/>
      <c r="DI236" s="1"/>
      <c r="DJ236" s="1"/>
    </row>
    <row r="237" spans="1:114" ht="19.5" customHeight="1" x14ac:dyDescent="0.35">
      <c r="A237" s="65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5"/>
      <c r="Q237" s="66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65"/>
      <c r="AJ237" s="65"/>
      <c r="AK237" s="65"/>
      <c r="AL237" s="65"/>
      <c r="AM237" s="65"/>
      <c r="AN237" s="65"/>
      <c r="AO237" s="65"/>
      <c r="AP237" s="65"/>
      <c r="AQ237" s="65"/>
      <c r="AR237" s="65"/>
      <c r="AS237" s="65"/>
      <c r="AT237" s="65"/>
      <c r="AU237" s="65"/>
      <c r="AV237" s="65"/>
      <c r="AW237" s="65"/>
      <c r="AX237" s="65"/>
      <c r="AY237" s="65"/>
      <c r="AZ237" s="65"/>
      <c r="BA237" s="65"/>
      <c r="BB237" s="65"/>
      <c r="BC237" s="65"/>
      <c r="BD237" s="65"/>
      <c r="BE237" s="65"/>
      <c r="BF237" s="65"/>
      <c r="BG237" s="65"/>
      <c r="BH237" s="65"/>
      <c r="BI237" s="65"/>
      <c r="BJ237" s="65"/>
      <c r="BK237" s="65"/>
      <c r="BL237" s="65"/>
      <c r="BM237" s="65"/>
      <c r="BN237" s="65"/>
      <c r="BO237" s="65"/>
      <c r="BP237" s="65"/>
      <c r="BQ237" s="65"/>
      <c r="BR237" s="65"/>
      <c r="BS237" s="65"/>
      <c r="BT237" s="65"/>
      <c r="BU237" s="65"/>
      <c r="BV237" s="65"/>
      <c r="BW237" s="65"/>
      <c r="BX237" s="65"/>
      <c r="BY237" s="65"/>
      <c r="BZ237" s="65"/>
      <c r="CA237" s="65"/>
      <c r="CB237" s="65"/>
      <c r="CC237" s="65"/>
      <c r="CD237" s="65"/>
      <c r="CE237" s="65"/>
      <c r="CF237" s="65"/>
      <c r="CG237" s="65"/>
      <c r="CH237" s="65"/>
      <c r="CI237" s="65"/>
      <c r="CJ237" s="65"/>
      <c r="CK237" s="65"/>
      <c r="CL237" s="65"/>
      <c r="CM237" s="65"/>
      <c r="CN237" s="65"/>
      <c r="CO237" s="66"/>
      <c r="CP237" s="66"/>
      <c r="CQ237" s="6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65"/>
      <c r="DG237" s="1"/>
      <c r="DH237" s="1"/>
      <c r="DI237" s="1"/>
      <c r="DJ237" s="1"/>
    </row>
    <row r="238" spans="1:114" ht="19.5" customHeight="1" x14ac:dyDescent="0.35">
      <c r="A238" s="65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5"/>
      <c r="Q238" s="66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  <c r="AH238" s="65"/>
      <c r="AI238" s="65"/>
      <c r="AJ238" s="65"/>
      <c r="AK238" s="65"/>
      <c r="AL238" s="65"/>
      <c r="AM238" s="65"/>
      <c r="AN238" s="65"/>
      <c r="AO238" s="65"/>
      <c r="AP238" s="65"/>
      <c r="AQ238" s="65"/>
      <c r="AR238" s="65"/>
      <c r="AS238" s="65"/>
      <c r="AT238" s="65"/>
      <c r="AU238" s="65"/>
      <c r="AV238" s="65"/>
      <c r="AW238" s="65"/>
      <c r="AX238" s="65"/>
      <c r="AY238" s="65"/>
      <c r="AZ238" s="65"/>
      <c r="BA238" s="65"/>
      <c r="BB238" s="65"/>
      <c r="BC238" s="65"/>
      <c r="BD238" s="65"/>
      <c r="BE238" s="65"/>
      <c r="BF238" s="65"/>
      <c r="BG238" s="65"/>
      <c r="BH238" s="65"/>
      <c r="BI238" s="65"/>
      <c r="BJ238" s="65"/>
      <c r="BK238" s="65"/>
      <c r="BL238" s="65"/>
      <c r="BM238" s="65"/>
      <c r="BN238" s="65"/>
      <c r="BO238" s="65"/>
      <c r="BP238" s="65"/>
      <c r="BQ238" s="65"/>
      <c r="BR238" s="65"/>
      <c r="BS238" s="65"/>
      <c r="BT238" s="65"/>
      <c r="BU238" s="65"/>
      <c r="BV238" s="65"/>
      <c r="BW238" s="65"/>
      <c r="BX238" s="65"/>
      <c r="BY238" s="65"/>
      <c r="BZ238" s="65"/>
      <c r="CA238" s="65"/>
      <c r="CB238" s="65"/>
      <c r="CC238" s="65"/>
      <c r="CD238" s="65"/>
      <c r="CE238" s="65"/>
      <c r="CF238" s="65"/>
      <c r="CG238" s="65"/>
      <c r="CH238" s="65"/>
      <c r="CI238" s="65"/>
      <c r="CJ238" s="65"/>
      <c r="CK238" s="65"/>
      <c r="CL238" s="65"/>
      <c r="CM238" s="65"/>
      <c r="CN238" s="65"/>
      <c r="CO238" s="66"/>
      <c r="CP238" s="66"/>
      <c r="CQ238" s="6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65"/>
      <c r="DG238" s="1"/>
      <c r="DH238" s="1"/>
      <c r="DI238" s="1"/>
      <c r="DJ238" s="1"/>
    </row>
    <row r="239" spans="1:114" ht="19.5" customHeight="1" x14ac:dyDescent="0.35">
      <c r="A239" s="65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5"/>
      <c r="Q239" s="66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  <c r="AF239" s="65"/>
      <c r="AG239" s="65"/>
      <c r="AH239" s="65"/>
      <c r="AI239" s="65"/>
      <c r="AJ239" s="65"/>
      <c r="AK239" s="65"/>
      <c r="AL239" s="65"/>
      <c r="AM239" s="65"/>
      <c r="AN239" s="65"/>
      <c r="AO239" s="65"/>
      <c r="AP239" s="65"/>
      <c r="AQ239" s="65"/>
      <c r="AR239" s="65"/>
      <c r="AS239" s="65"/>
      <c r="AT239" s="65"/>
      <c r="AU239" s="65"/>
      <c r="AV239" s="65"/>
      <c r="AW239" s="65"/>
      <c r="AX239" s="65"/>
      <c r="AY239" s="65"/>
      <c r="AZ239" s="65"/>
      <c r="BA239" s="65"/>
      <c r="BB239" s="65"/>
      <c r="BC239" s="65"/>
      <c r="BD239" s="65"/>
      <c r="BE239" s="65"/>
      <c r="BF239" s="65"/>
      <c r="BG239" s="65"/>
      <c r="BH239" s="65"/>
      <c r="BI239" s="65"/>
      <c r="BJ239" s="65"/>
      <c r="BK239" s="65"/>
      <c r="BL239" s="65"/>
      <c r="BM239" s="65"/>
      <c r="BN239" s="65"/>
      <c r="BO239" s="65"/>
      <c r="BP239" s="65"/>
      <c r="BQ239" s="65"/>
      <c r="BR239" s="65"/>
      <c r="BS239" s="65"/>
      <c r="BT239" s="65"/>
      <c r="BU239" s="65"/>
      <c r="BV239" s="65"/>
      <c r="BW239" s="65"/>
      <c r="BX239" s="65"/>
      <c r="BY239" s="65"/>
      <c r="BZ239" s="65"/>
      <c r="CA239" s="65"/>
      <c r="CB239" s="65"/>
      <c r="CC239" s="65"/>
      <c r="CD239" s="65"/>
      <c r="CE239" s="65"/>
      <c r="CF239" s="65"/>
      <c r="CG239" s="65"/>
      <c r="CH239" s="65"/>
      <c r="CI239" s="65"/>
      <c r="CJ239" s="65"/>
      <c r="CK239" s="65"/>
      <c r="CL239" s="65"/>
      <c r="CM239" s="65"/>
      <c r="CN239" s="65"/>
      <c r="CO239" s="66"/>
      <c r="CP239" s="66"/>
      <c r="CQ239" s="6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65"/>
      <c r="DG239" s="1"/>
      <c r="DH239" s="1"/>
      <c r="DI239" s="1"/>
      <c r="DJ239" s="1"/>
    </row>
    <row r="240" spans="1:114" ht="19.5" customHeight="1" x14ac:dyDescent="0.35">
      <c r="A240" s="65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5"/>
      <c r="Q240" s="66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5"/>
      <c r="AU240" s="65"/>
      <c r="AV240" s="65"/>
      <c r="AW240" s="65"/>
      <c r="AX240" s="65"/>
      <c r="AY240" s="65"/>
      <c r="AZ240" s="65"/>
      <c r="BA240" s="65"/>
      <c r="BB240" s="65"/>
      <c r="BC240" s="65"/>
      <c r="BD240" s="65"/>
      <c r="BE240" s="65"/>
      <c r="BF240" s="65"/>
      <c r="BG240" s="65"/>
      <c r="BH240" s="65"/>
      <c r="BI240" s="65"/>
      <c r="BJ240" s="65"/>
      <c r="BK240" s="65"/>
      <c r="BL240" s="65"/>
      <c r="BM240" s="65"/>
      <c r="BN240" s="65"/>
      <c r="BO240" s="65"/>
      <c r="BP240" s="65"/>
      <c r="BQ240" s="65"/>
      <c r="BR240" s="65"/>
      <c r="BS240" s="65"/>
      <c r="BT240" s="65"/>
      <c r="BU240" s="65"/>
      <c r="BV240" s="65"/>
      <c r="BW240" s="65"/>
      <c r="BX240" s="65"/>
      <c r="BY240" s="65"/>
      <c r="BZ240" s="65"/>
      <c r="CA240" s="65"/>
      <c r="CB240" s="65"/>
      <c r="CC240" s="65"/>
      <c r="CD240" s="65"/>
      <c r="CE240" s="65"/>
      <c r="CF240" s="65"/>
      <c r="CG240" s="65"/>
      <c r="CH240" s="65"/>
      <c r="CI240" s="65"/>
      <c r="CJ240" s="65"/>
      <c r="CK240" s="65"/>
      <c r="CL240" s="65"/>
      <c r="CM240" s="65"/>
      <c r="CN240" s="65"/>
      <c r="CO240" s="66"/>
      <c r="CP240" s="66"/>
      <c r="CQ240" s="6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65"/>
      <c r="DG240" s="1"/>
      <c r="DH240" s="1"/>
      <c r="DI240" s="1"/>
      <c r="DJ240" s="1"/>
    </row>
    <row r="241" spans="1:114" ht="19.5" customHeight="1" x14ac:dyDescent="0.35">
      <c r="A241" s="65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5"/>
      <c r="Q241" s="66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  <c r="AI241" s="65"/>
      <c r="AJ241" s="65"/>
      <c r="AK241" s="65"/>
      <c r="AL241" s="65"/>
      <c r="AM241" s="65"/>
      <c r="AN241" s="65"/>
      <c r="AO241" s="65"/>
      <c r="AP241" s="65"/>
      <c r="AQ241" s="65"/>
      <c r="AR241" s="65"/>
      <c r="AS241" s="65"/>
      <c r="AT241" s="65"/>
      <c r="AU241" s="65"/>
      <c r="AV241" s="65"/>
      <c r="AW241" s="65"/>
      <c r="AX241" s="65"/>
      <c r="AY241" s="65"/>
      <c r="AZ241" s="65"/>
      <c r="BA241" s="65"/>
      <c r="BB241" s="65"/>
      <c r="BC241" s="65"/>
      <c r="BD241" s="65"/>
      <c r="BE241" s="65"/>
      <c r="BF241" s="65"/>
      <c r="BG241" s="65"/>
      <c r="BH241" s="65"/>
      <c r="BI241" s="65"/>
      <c r="BJ241" s="65"/>
      <c r="BK241" s="65"/>
      <c r="BL241" s="65"/>
      <c r="BM241" s="65"/>
      <c r="BN241" s="65"/>
      <c r="BO241" s="65"/>
      <c r="BP241" s="65"/>
      <c r="BQ241" s="65"/>
      <c r="BR241" s="65"/>
      <c r="BS241" s="65"/>
      <c r="BT241" s="65"/>
      <c r="BU241" s="65"/>
      <c r="BV241" s="65"/>
      <c r="BW241" s="65"/>
      <c r="BX241" s="65"/>
      <c r="BY241" s="65"/>
      <c r="BZ241" s="65"/>
      <c r="CA241" s="65"/>
      <c r="CB241" s="65"/>
      <c r="CC241" s="65"/>
      <c r="CD241" s="65"/>
      <c r="CE241" s="65"/>
      <c r="CF241" s="65"/>
      <c r="CG241" s="65"/>
      <c r="CH241" s="65"/>
      <c r="CI241" s="65"/>
      <c r="CJ241" s="65"/>
      <c r="CK241" s="65"/>
      <c r="CL241" s="65"/>
      <c r="CM241" s="65"/>
      <c r="CN241" s="65"/>
      <c r="CO241" s="66"/>
      <c r="CP241" s="66"/>
      <c r="CQ241" s="6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65"/>
      <c r="DG241" s="1"/>
      <c r="DH241" s="1"/>
      <c r="DI241" s="1"/>
      <c r="DJ241" s="1"/>
    </row>
    <row r="242" spans="1:114" ht="19.5" customHeight="1" x14ac:dyDescent="0.35">
      <c r="A242" s="65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5"/>
      <c r="Q242" s="66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  <c r="AH242" s="65"/>
      <c r="AI242" s="65"/>
      <c r="AJ242" s="65"/>
      <c r="AK242" s="65"/>
      <c r="AL242" s="65"/>
      <c r="AM242" s="65"/>
      <c r="AN242" s="65"/>
      <c r="AO242" s="65"/>
      <c r="AP242" s="65"/>
      <c r="AQ242" s="65"/>
      <c r="AR242" s="65"/>
      <c r="AS242" s="65"/>
      <c r="AT242" s="65"/>
      <c r="AU242" s="65"/>
      <c r="AV242" s="65"/>
      <c r="AW242" s="65"/>
      <c r="AX242" s="65"/>
      <c r="AY242" s="65"/>
      <c r="AZ242" s="65"/>
      <c r="BA242" s="65"/>
      <c r="BB242" s="65"/>
      <c r="BC242" s="65"/>
      <c r="BD242" s="65"/>
      <c r="BE242" s="65"/>
      <c r="BF242" s="65"/>
      <c r="BG242" s="65"/>
      <c r="BH242" s="65"/>
      <c r="BI242" s="65"/>
      <c r="BJ242" s="65"/>
      <c r="BK242" s="65"/>
      <c r="BL242" s="65"/>
      <c r="BM242" s="65"/>
      <c r="BN242" s="65"/>
      <c r="BO242" s="65"/>
      <c r="BP242" s="65"/>
      <c r="BQ242" s="65"/>
      <c r="BR242" s="65"/>
      <c r="BS242" s="65"/>
      <c r="BT242" s="65"/>
      <c r="BU242" s="65"/>
      <c r="BV242" s="65"/>
      <c r="BW242" s="65"/>
      <c r="BX242" s="65"/>
      <c r="BY242" s="65"/>
      <c r="BZ242" s="65"/>
      <c r="CA242" s="65"/>
      <c r="CB242" s="65"/>
      <c r="CC242" s="65"/>
      <c r="CD242" s="65"/>
      <c r="CE242" s="65"/>
      <c r="CF242" s="65"/>
      <c r="CG242" s="65"/>
      <c r="CH242" s="65"/>
      <c r="CI242" s="65"/>
      <c r="CJ242" s="65"/>
      <c r="CK242" s="65"/>
      <c r="CL242" s="65"/>
      <c r="CM242" s="65"/>
      <c r="CN242" s="65"/>
      <c r="CO242" s="66"/>
      <c r="CP242" s="66"/>
      <c r="CQ242" s="6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65"/>
      <c r="DG242" s="1"/>
      <c r="DH242" s="1"/>
      <c r="DI242" s="1"/>
      <c r="DJ242" s="1"/>
    </row>
    <row r="243" spans="1:114" ht="19.5" customHeight="1" x14ac:dyDescent="0.35">
      <c r="A243" s="65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5"/>
      <c r="Q243" s="66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  <c r="AI243" s="65"/>
      <c r="AJ243" s="65"/>
      <c r="AK243" s="65"/>
      <c r="AL243" s="65"/>
      <c r="AM243" s="65"/>
      <c r="AN243" s="65"/>
      <c r="AO243" s="65"/>
      <c r="AP243" s="65"/>
      <c r="AQ243" s="65"/>
      <c r="AR243" s="65"/>
      <c r="AS243" s="65"/>
      <c r="AT243" s="65"/>
      <c r="AU243" s="65"/>
      <c r="AV243" s="65"/>
      <c r="AW243" s="65"/>
      <c r="AX243" s="65"/>
      <c r="AY243" s="65"/>
      <c r="AZ243" s="65"/>
      <c r="BA243" s="65"/>
      <c r="BB243" s="65"/>
      <c r="BC243" s="65"/>
      <c r="BD243" s="65"/>
      <c r="BE243" s="65"/>
      <c r="BF243" s="65"/>
      <c r="BG243" s="65"/>
      <c r="BH243" s="65"/>
      <c r="BI243" s="65"/>
      <c r="BJ243" s="65"/>
      <c r="BK243" s="65"/>
      <c r="BL243" s="65"/>
      <c r="BM243" s="65"/>
      <c r="BN243" s="65"/>
      <c r="BO243" s="65"/>
      <c r="BP243" s="65"/>
      <c r="BQ243" s="65"/>
      <c r="BR243" s="65"/>
      <c r="BS243" s="65"/>
      <c r="BT243" s="65"/>
      <c r="BU243" s="65"/>
      <c r="BV243" s="65"/>
      <c r="BW243" s="65"/>
      <c r="BX243" s="65"/>
      <c r="BY243" s="65"/>
      <c r="BZ243" s="65"/>
      <c r="CA243" s="65"/>
      <c r="CB243" s="65"/>
      <c r="CC243" s="65"/>
      <c r="CD243" s="65"/>
      <c r="CE243" s="65"/>
      <c r="CF243" s="65"/>
      <c r="CG243" s="65"/>
      <c r="CH243" s="65"/>
      <c r="CI243" s="65"/>
      <c r="CJ243" s="65"/>
      <c r="CK243" s="65"/>
      <c r="CL243" s="65"/>
      <c r="CM243" s="65"/>
      <c r="CN243" s="65"/>
      <c r="CO243" s="66"/>
      <c r="CP243" s="66"/>
      <c r="CQ243" s="6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65"/>
      <c r="DG243" s="1"/>
      <c r="DH243" s="1"/>
      <c r="DI243" s="1"/>
      <c r="DJ243" s="1"/>
    </row>
    <row r="244" spans="1:114" ht="19.5" customHeight="1" x14ac:dyDescent="0.35">
      <c r="A244" s="65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5"/>
      <c r="Q244" s="66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  <c r="AV244" s="65"/>
      <c r="AW244" s="65"/>
      <c r="AX244" s="65"/>
      <c r="AY244" s="65"/>
      <c r="AZ244" s="65"/>
      <c r="BA244" s="65"/>
      <c r="BB244" s="65"/>
      <c r="BC244" s="65"/>
      <c r="BD244" s="65"/>
      <c r="BE244" s="65"/>
      <c r="BF244" s="65"/>
      <c r="BG244" s="65"/>
      <c r="BH244" s="65"/>
      <c r="BI244" s="65"/>
      <c r="BJ244" s="65"/>
      <c r="BK244" s="65"/>
      <c r="BL244" s="65"/>
      <c r="BM244" s="65"/>
      <c r="BN244" s="65"/>
      <c r="BO244" s="65"/>
      <c r="BP244" s="65"/>
      <c r="BQ244" s="65"/>
      <c r="BR244" s="65"/>
      <c r="BS244" s="65"/>
      <c r="BT244" s="65"/>
      <c r="BU244" s="65"/>
      <c r="BV244" s="65"/>
      <c r="BW244" s="65"/>
      <c r="BX244" s="65"/>
      <c r="BY244" s="65"/>
      <c r="BZ244" s="65"/>
      <c r="CA244" s="65"/>
      <c r="CB244" s="65"/>
      <c r="CC244" s="65"/>
      <c r="CD244" s="65"/>
      <c r="CE244" s="65"/>
      <c r="CF244" s="65"/>
      <c r="CG244" s="65"/>
      <c r="CH244" s="65"/>
      <c r="CI244" s="65"/>
      <c r="CJ244" s="65"/>
      <c r="CK244" s="65"/>
      <c r="CL244" s="65"/>
      <c r="CM244" s="65"/>
      <c r="CN244" s="65"/>
      <c r="CO244" s="66"/>
      <c r="CP244" s="66"/>
      <c r="CQ244" s="6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65"/>
      <c r="DG244" s="1"/>
      <c r="DH244" s="1"/>
      <c r="DI244" s="1"/>
      <c r="DJ244" s="1"/>
    </row>
    <row r="245" spans="1:114" ht="19.5" customHeight="1" x14ac:dyDescent="0.35">
      <c r="A245" s="65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5"/>
      <c r="Q245" s="66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V245" s="65"/>
      <c r="AW245" s="65"/>
      <c r="AX245" s="65"/>
      <c r="AY245" s="65"/>
      <c r="AZ245" s="65"/>
      <c r="BA245" s="65"/>
      <c r="BB245" s="65"/>
      <c r="BC245" s="65"/>
      <c r="BD245" s="65"/>
      <c r="BE245" s="65"/>
      <c r="BF245" s="65"/>
      <c r="BG245" s="65"/>
      <c r="BH245" s="65"/>
      <c r="BI245" s="65"/>
      <c r="BJ245" s="65"/>
      <c r="BK245" s="65"/>
      <c r="BL245" s="65"/>
      <c r="BM245" s="65"/>
      <c r="BN245" s="65"/>
      <c r="BO245" s="65"/>
      <c r="BP245" s="65"/>
      <c r="BQ245" s="65"/>
      <c r="BR245" s="65"/>
      <c r="BS245" s="65"/>
      <c r="BT245" s="65"/>
      <c r="BU245" s="65"/>
      <c r="BV245" s="65"/>
      <c r="BW245" s="65"/>
      <c r="BX245" s="65"/>
      <c r="BY245" s="65"/>
      <c r="BZ245" s="65"/>
      <c r="CA245" s="65"/>
      <c r="CB245" s="65"/>
      <c r="CC245" s="65"/>
      <c r="CD245" s="65"/>
      <c r="CE245" s="65"/>
      <c r="CF245" s="65"/>
      <c r="CG245" s="65"/>
      <c r="CH245" s="65"/>
      <c r="CI245" s="65"/>
      <c r="CJ245" s="65"/>
      <c r="CK245" s="65"/>
      <c r="CL245" s="65"/>
      <c r="CM245" s="65"/>
      <c r="CN245" s="65"/>
      <c r="CO245" s="66"/>
      <c r="CP245" s="66"/>
      <c r="CQ245" s="6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65"/>
      <c r="DG245" s="1"/>
      <c r="DH245" s="1"/>
      <c r="DI245" s="1"/>
      <c r="DJ245" s="1"/>
    </row>
    <row r="246" spans="1:114" ht="19.5" customHeight="1" x14ac:dyDescent="0.35">
      <c r="A246" s="65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5"/>
      <c r="Q246" s="66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  <c r="AI246" s="65"/>
      <c r="AJ246" s="65"/>
      <c r="AK246" s="65"/>
      <c r="AL246" s="65"/>
      <c r="AM246" s="65"/>
      <c r="AN246" s="65"/>
      <c r="AO246" s="65"/>
      <c r="AP246" s="65"/>
      <c r="AQ246" s="65"/>
      <c r="AR246" s="65"/>
      <c r="AS246" s="65"/>
      <c r="AT246" s="65"/>
      <c r="AU246" s="65"/>
      <c r="AV246" s="65"/>
      <c r="AW246" s="65"/>
      <c r="AX246" s="65"/>
      <c r="AY246" s="65"/>
      <c r="AZ246" s="65"/>
      <c r="BA246" s="65"/>
      <c r="BB246" s="65"/>
      <c r="BC246" s="65"/>
      <c r="BD246" s="65"/>
      <c r="BE246" s="65"/>
      <c r="BF246" s="65"/>
      <c r="BG246" s="65"/>
      <c r="BH246" s="65"/>
      <c r="BI246" s="65"/>
      <c r="BJ246" s="65"/>
      <c r="BK246" s="65"/>
      <c r="BL246" s="65"/>
      <c r="BM246" s="65"/>
      <c r="BN246" s="65"/>
      <c r="BO246" s="65"/>
      <c r="BP246" s="65"/>
      <c r="BQ246" s="65"/>
      <c r="BR246" s="65"/>
      <c r="BS246" s="65"/>
      <c r="BT246" s="65"/>
      <c r="BU246" s="65"/>
      <c r="BV246" s="65"/>
      <c r="BW246" s="65"/>
      <c r="BX246" s="65"/>
      <c r="BY246" s="65"/>
      <c r="BZ246" s="65"/>
      <c r="CA246" s="65"/>
      <c r="CB246" s="65"/>
      <c r="CC246" s="65"/>
      <c r="CD246" s="65"/>
      <c r="CE246" s="65"/>
      <c r="CF246" s="65"/>
      <c r="CG246" s="65"/>
      <c r="CH246" s="65"/>
      <c r="CI246" s="65"/>
      <c r="CJ246" s="65"/>
      <c r="CK246" s="65"/>
      <c r="CL246" s="65"/>
      <c r="CM246" s="65"/>
      <c r="CN246" s="65"/>
      <c r="CO246" s="66"/>
      <c r="CP246" s="66"/>
      <c r="CQ246" s="6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65"/>
      <c r="DG246" s="1"/>
      <c r="DH246" s="1"/>
      <c r="DI246" s="1"/>
      <c r="DJ246" s="1"/>
    </row>
    <row r="247" spans="1:114" ht="19.5" customHeight="1" x14ac:dyDescent="0.3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5"/>
      <c r="Q247" s="66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  <c r="AI247" s="65"/>
      <c r="AJ247" s="65"/>
      <c r="AK247" s="65"/>
      <c r="AL247" s="65"/>
      <c r="AM247" s="65"/>
      <c r="AN247" s="65"/>
      <c r="AO247" s="65"/>
      <c r="AP247" s="65"/>
      <c r="AQ247" s="65"/>
      <c r="AR247" s="65"/>
      <c r="AS247" s="65"/>
      <c r="AT247" s="65"/>
      <c r="AU247" s="65"/>
      <c r="AV247" s="65"/>
      <c r="AW247" s="65"/>
      <c r="AX247" s="65"/>
      <c r="AY247" s="65"/>
      <c r="AZ247" s="65"/>
      <c r="BA247" s="65"/>
      <c r="BB247" s="65"/>
      <c r="BC247" s="65"/>
      <c r="BD247" s="65"/>
      <c r="BE247" s="65"/>
      <c r="BF247" s="65"/>
      <c r="BG247" s="65"/>
      <c r="BH247" s="65"/>
      <c r="BI247" s="65"/>
      <c r="BJ247" s="65"/>
      <c r="BK247" s="65"/>
      <c r="BL247" s="65"/>
      <c r="BM247" s="65"/>
      <c r="BN247" s="65"/>
      <c r="BO247" s="65"/>
      <c r="BP247" s="65"/>
      <c r="BQ247" s="65"/>
      <c r="BR247" s="65"/>
      <c r="BS247" s="65"/>
      <c r="BT247" s="65"/>
      <c r="BU247" s="65"/>
      <c r="BV247" s="65"/>
      <c r="BW247" s="65"/>
      <c r="BX247" s="65"/>
      <c r="BY247" s="65"/>
      <c r="BZ247" s="65"/>
      <c r="CA247" s="65"/>
      <c r="CB247" s="65"/>
      <c r="CC247" s="65"/>
      <c r="CD247" s="65"/>
      <c r="CE247" s="65"/>
      <c r="CF247" s="65"/>
      <c r="CG247" s="65"/>
      <c r="CH247" s="65"/>
      <c r="CI247" s="65"/>
      <c r="CJ247" s="65"/>
      <c r="CK247" s="65"/>
      <c r="CL247" s="65"/>
      <c r="CM247" s="65"/>
      <c r="CN247" s="65"/>
      <c r="CO247" s="66"/>
      <c r="CP247" s="66"/>
      <c r="CQ247" s="6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65"/>
      <c r="DG247" s="1"/>
      <c r="DH247" s="1"/>
      <c r="DI247" s="1"/>
      <c r="DJ247" s="1"/>
    </row>
    <row r="248" spans="1:114" ht="19.5" customHeight="1" x14ac:dyDescent="0.35">
      <c r="A248" s="65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5"/>
      <c r="Q248" s="66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  <c r="AI248" s="65"/>
      <c r="AJ248" s="65"/>
      <c r="AK248" s="65"/>
      <c r="AL248" s="65"/>
      <c r="AM248" s="65"/>
      <c r="AN248" s="65"/>
      <c r="AO248" s="65"/>
      <c r="AP248" s="65"/>
      <c r="AQ248" s="65"/>
      <c r="AR248" s="65"/>
      <c r="AS248" s="65"/>
      <c r="AT248" s="65"/>
      <c r="AU248" s="65"/>
      <c r="AV248" s="65"/>
      <c r="AW248" s="65"/>
      <c r="AX248" s="65"/>
      <c r="AY248" s="65"/>
      <c r="AZ248" s="65"/>
      <c r="BA248" s="65"/>
      <c r="BB248" s="65"/>
      <c r="BC248" s="65"/>
      <c r="BD248" s="65"/>
      <c r="BE248" s="65"/>
      <c r="BF248" s="65"/>
      <c r="BG248" s="65"/>
      <c r="BH248" s="65"/>
      <c r="BI248" s="65"/>
      <c r="BJ248" s="65"/>
      <c r="BK248" s="65"/>
      <c r="BL248" s="65"/>
      <c r="BM248" s="65"/>
      <c r="BN248" s="65"/>
      <c r="BO248" s="65"/>
      <c r="BP248" s="65"/>
      <c r="BQ248" s="65"/>
      <c r="BR248" s="65"/>
      <c r="BS248" s="65"/>
      <c r="BT248" s="65"/>
      <c r="BU248" s="65"/>
      <c r="BV248" s="65"/>
      <c r="BW248" s="65"/>
      <c r="BX248" s="65"/>
      <c r="BY248" s="65"/>
      <c r="BZ248" s="65"/>
      <c r="CA248" s="65"/>
      <c r="CB248" s="65"/>
      <c r="CC248" s="65"/>
      <c r="CD248" s="65"/>
      <c r="CE248" s="65"/>
      <c r="CF248" s="65"/>
      <c r="CG248" s="65"/>
      <c r="CH248" s="65"/>
      <c r="CI248" s="65"/>
      <c r="CJ248" s="65"/>
      <c r="CK248" s="65"/>
      <c r="CL248" s="65"/>
      <c r="CM248" s="65"/>
      <c r="CN248" s="65"/>
      <c r="CO248" s="66"/>
      <c r="CP248" s="66"/>
      <c r="CQ248" s="6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65"/>
      <c r="DG248" s="1"/>
      <c r="DH248" s="1"/>
      <c r="DI248" s="1"/>
      <c r="DJ248" s="1"/>
    </row>
    <row r="249" spans="1:114" ht="19.5" customHeight="1" x14ac:dyDescent="0.35">
      <c r="A249" s="65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5"/>
      <c r="Q249" s="66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  <c r="AV249" s="65"/>
      <c r="AW249" s="65"/>
      <c r="AX249" s="65"/>
      <c r="AY249" s="65"/>
      <c r="AZ249" s="65"/>
      <c r="BA249" s="65"/>
      <c r="BB249" s="65"/>
      <c r="BC249" s="65"/>
      <c r="BD249" s="65"/>
      <c r="BE249" s="65"/>
      <c r="BF249" s="65"/>
      <c r="BG249" s="65"/>
      <c r="BH249" s="65"/>
      <c r="BI249" s="65"/>
      <c r="BJ249" s="65"/>
      <c r="BK249" s="65"/>
      <c r="BL249" s="65"/>
      <c r="BM249" s="65"/>
      <c r="BN249" s="65"/>
      <c r="BO249" s="65"/>
      <c r="BP249" s="65"/>
      <c r="BQ249" s="65"/>
      <c r="BR249" s="65"/>
      <c r="BS249" s="65"/>
      <c r="BT249" s="65"/>
      <c r="BU249" s="65"/>
      <c r="BV249" s="65"/>
      <c r="BW249" s="65"/>
      <c r="BX249" s="65"/>
      <c r="BY249" s="65"/>
      <c r="BZ249" s="65"/>
      <c r="CA249" s="65"/>
      <c r="CB249" s="65"/>
      <c r="CC249" s="65"/>
      <c r="CD249" s="65"/>
      <c r="CE249" s="65"/>
      <c r="CF249" s="65"/>
      <c r="CG249" s="65"/>
      <c r="CH249" s="65"/>
      <c r="CI249" s="65"/>
      <c r="CJ249" s="65"/>
      <c r="CK249" s="65"/>
      <c r="CL249" s="65"/>
      <c r="CM249" s="65"/>
      <c r="CN249" s="65"/>
      <c r="CO249" s="66"/>
      <c r="CP249" s="66"/>
      <c r="CQ249" s="6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65"/>
      <c r="DG249" s="1"/>
      <c r="DH249" s="1"/>
      <c r="DI249" s="1"/>
      <c r="DJ249" s="1"/>
    </row>
    <row r="250" spans="1:114" ht="19.5" customHeight="1" x14ac:dyDescent="0.35">
      <c r="A250" s="65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5"/>
      <c r="Q250" s="66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  <c r="AH250" s="65"/>
      <c r="AI250" s="65"/>
      <c r="AJ250" s="65"/>
      <c r="AK250" s="65"/>
      <c r="AL250" s="65"/>
      <c r="AM250" s="65"/>
      <c r="AN250" s="65"/>
      <c r="AO250" s="65"/>
      <c r="AP250" s="65"/>
      <c r="AQ250" s="65"/>
      <c r="AR250" s="65"/>
      <c r="AS250" s="65"/>
      <c r="AT250" s="65"/>
      <c r="AU250" s="65"/>
      <c r="AV250" s="65"/>
      <c r="AW250" s="65"/>
      <c r="AX250" s="65"/>
      <c r="AY250" s="65"/>
      <c r="AZ250" s="65"/>
      <c r="BA250" s="65"/>
      <c r="BB250" s="65"/>
      <c r="BC250" s="65"/>
      <c r="BD250" s="65"/>
      <c r="BE250" s="65"/>
      <c r="BF250" s="65"/>
      <c r="BG250" s="65"/>
      <c r="BH250" s="65"/>
      <c r="BI250" s="65"/>
      <c r="BJ250" s="65"/>
      <c r="BK250" s="65"/>
      <c r="BL250" s="65"/>
      <c r="BM250" s="65"/>
      <c r="BN250" s="65"/>
      <c r="BO250" s="65"/>
      <c r="BP250" s="65"/>
      <c r="BQ250" s="65"/>
      <c r="BR250" s="65"/>
      <c r="BS250" s="65"/>
      <c r="BT250" s="65"/>
      <c r="BU250" s="65"/>
      <c r="BV250" s="65"/>
      <c r="BW250" s="65"/>
      <c r="BX250" s="65"/>
      <c r="BY250" s="65"/>
      <c r="BZ250" s="65"/>
      <c r="CA250" s="65"/>
      <c r="CB250" s="65"/>
      <c r="CC250" s="65"/>
      <c r="CD250" s="65"/>
      <c r="CE250" s="65"/>
      <c r="CF250" s="65"/>
      <c r="CG250" s="65"/>
      <c r="CH250" s="65"/>
      <c r="CI250" s="65"/>
      <c r="CJ250" s="65"/>
      <c r="CK250" s="65"/>
      <c r="CL250" s="65"/>
      <c r="CM250" s="65"/>
      <c r="CN250" s="65"/>
      <c r="CO250" s="66"/>
      <c r="CP250" s="66"/>
      <c r="CQ250" s="6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65"/>
      <c r="DG250" s="1"/>
      <c r="DH250" s="1"/>
      <c r="DI250" s="1"/>
      <c r="DJ250" s="1"/>
    </row>
    <row r="251" spans="1:114" ht="19.5" customHeight="1" x14ac:dyDescent="0.35">
      <c r="A251" s="65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5"/>
      <c r="Q251" s="66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  <c r="AI251" s="65"/>
      <c r="AJ251" s="65"/>
      <c r="AK251" s="65"/>
      <c r="AL251" s="65"/>
      <c r="AM251" s="65"/>
      <c r="AN251" s="65"/>
      <c r="AO251" s="65"/>
      <c r="AP251" s="65"/>
      <c r="AQ251" s="65"/>
      <c r="AR251" s="65"/>
      <c r="AS251" s="65"/>
      <c r="AT251" s="65"/>
      <c r="AU251" s="65"/>
      <c r="AV251" s="65"/>
      <c r="AW251" s="65"/>
      <c r="AX251" s="65"/>
      <c r="AY251" s="65"/>
      <c r="AZ251" s="65"/>
      <c r="BA251" s="65"/>
      <c r="BB251" s="65"/>
      <c r="BC251" s="65"/>
      <c r="BD251" s="65"/>
      <c r="BE251" s="65"/>
      <c r="BF251" s="65"/>
      <c r="BG251" s="65"/>
      <c r="BH251" s="65"/>
      <c r="BI251" s="65"/>
      <c r="BJ251" s="65"/>
      <c r="BK251" s="65"/>
      <c r="BL251" s="65"/>
      <c r="BM251" s="65"/>
      <c r="BN251" s="65"/>
      <c r="BO251" s="65"/>
      <c r="BP251" s="65"/>
      <c r="BQ251" s="65"/>
      <c r="BR251" s="65"/>
      <c r="BS251" s="65"/>
      <c r="BT251" s="65"/>
      <c r="BU251" s="65"/>
      <c r="BV251" s="65"/>
      <c r="BW251" s="65"/>
      <c r="BX251" s="65"/>
      <c r="BY251" s="65"/>
      <c r="BZ251" s="65"/>
      <c r="CA251" s="65"/>
      <c r="CB251" s="65"/>
      <c r="CC251" s="65"/>
      <c r="CD251" s="65"/>
      <c r="CE251" s="65"/>
      <c r="CF251" s="65"/>
      <c r="CG251" s="65"/>
      <c r="CH251" s="65"/>
      <c r="CI251" s="65"/>
      <c r="CJ251" s="65"/>
      <c r="CK251" s="65"/>
      <c r="CL251" s="65"/>
      <c r="CM251" s="65"/>
      <c r="CN251" s="65"/>
      <c r="CO251" s="66"/>
      <c r="CP251" s="66"/>
      <c r="CQ251" s="6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65"/>
      <c r="DG251" s="1"/>
      <c r="DH251" s="1"/>
      <c r="DI251" s="1"/>
      <c r="DJ251" s="1"/>
    </row>
    <row r="252" spans="1:114" ht="19.5" customHeight="1" x14ac:dyDescent="0.35">
      <c r="A252" s="65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5"/>
      <c r="Q252" s="66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  <c r="AH252" s="65"/>
      <c r="AI252" s="65"/>
      <c r="AJ252" s="65"/>
      <c r="AK252" s="65"/>
      <c r="AL252" s="65"/>
      <c r="AM252" s="65"/>
      <c r="AN252" s="65"/>
      <c r="AO252" s="65"/>
      <c r="AP252" s="65"/>
      <c r="AQ252" s="65"/>
      <c r="AR252" s="65"/>
      <c r="AS252" s="65"/>
      <c r="AT252" s="65"/>
      <c r="AU252" s="65"/>
      <c r="AV252" s="65"/>
      <c r="AW252" s="65"/>
      <c r="AX252" s="65"/>
      <c r="AY252" s="65"/>
      <c r="AZ252" s="65"/>
      <c r="BA252" s="65"/>
      <c r="BB252" s="65"/>
      <c r="BC252" s="65"/>
      <c r="BD252" s="65"/>
      <c r="BE252" s="65"/>
      <c r="BF252" s="65"/>
      <c r="BG252" s="65"/>
      <c r="BH252" s="65"/>
      <c r="BI252" s="65"/>
      <c r="BJ252" s="65"/>
      <c r="BK252" s="65"/>
      <c r="BL252" s="65"/>
      <c r="BM252" s="65"/>
      <c r="BN252" s="65"/>
      <c r="BO252" s="65"/>
      <c r="BP252" s="65"/>
      <c r="BQ252" s="65"/>
      <c r="BR252" s="65"/>
      <c r="BS252" s="65"/>
      <c r="BT252" s="65"/>
      <c r="BU252" s="65"/>
      <c r="BV252" s="65"/>
      <c r="BW252" s="65"/>
      <c r="BX252" s="65"/>
      <c r="BY252" s="65"/>
      <c r="BZ252" s="65"/>
      <c r="CA252" s="65"/>
      <c r="CB252" s="65"/>
      <c r="CC252" s="65"/>
      <c r="CD252" s="65"/>
      <c r="CE252" s="65"/>
      <c r="CF252" s="65"/>
      <c r="CG252" s="65"/>
      <c r="CH252" s="65"/>
      <c r="CI252" s="65"/>
      <c r="CJ252" s="65"/>
      <c r="CK252" s="65"/>
      <c r="CL252" s="65"/>
      <c r="CM252" s="65"/>
      <c r="CN252" s="65"/>
      <c r="CO252" s="66"/>
      <c r="CP252" s="66"/>
      <c r="CQ252" s="6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65"/>
      <c r="DG252" s="1"/>
      <c r="DH252" s="1"/>
      <c r="DI252" s="1"/>
      <c r="DJ252" s="1"/>
    </row>
    <row r="253" spans="1:114" ht="19.5" customHeight="1" x14ac:dyDescent="0.35">
      <c r="A253" s="65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5"/>
      <c r="Q253" s="66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5"/>
      <c r="AL253" s="65"/>
      <c r="AM253" s="65"/>
      <c r="AN253" s="65"/>
      <c r="AO253" s="65"/>
      <c r="AP253" s="65"/>
      <c r="AQ253" s="65"/>
      <c r="AR253" s="65"/>
      <c r="AS253" s="65"/>
      <c r="AT253" s="65"/>
      <c r="AU253" s="65"/>
      <c r="AV253" s="65"/>
      <c r="AW253" s="65"/>
      <c r="AX253" s="65"/>
      <c r="AY253" s="65"/>
      <c r="AZ253" s="65"/>
      <c r="BA253" s="65"/>
      <c r="BB253" s="65"/>
      <c r="BC253" s="65"/>
      <c r="BD253" s="65"/>
      <c r="BE253" s="65"/>
      <c r="BF253" s="65"/>
      <c r="BG253" s="65"/>
      <c r="BH253" s="65"/>
      <c r="BI253" s="65"/>
      <c r="BJ253" s="65"/>
      <c r="BK253" s="65"/>
      <c r="BL253" s="65"/>
      <c r="BM253" s="65"/>
      <c r="BN253" s="65"/>
      <c r="BO253" s="65"/>
      <c r="BP253" s="65"/>
      <c r="BQ253" s="65"/>
      <c r="BR253" s="65"/>
      <c r="BS253" s="65"/>
      <c r="BT253" s="65"/>
      <c r="BU253" s="65"/>
      <c r="BV253" s="65"/>
      <c r="BW253" s="65"/>
      <c r="BX253" s="65"/>
      <c r="BY253" s="65"/>
      <c r="BZ253" s="65"/>
      <c r="CA253" s="65"/>
      <c r="CB253" s="65"/>
      <c r="CC253" s="65"/>
      <c r="CD253" s="65"/>
      <c r="CE253" s="65"/>
      <c r="CF253" s="65"/>
      <c r="CG253" s="65"/>
      <c r="CH253" s="65"/>
      <c r="CI253" s="65"/>
      <c r="CJ253" s="65"/>
      <c r="CK253" s="65"/>
      <c r="CL253" s="65"/>
      <c r="CM253" s="65"/>
      <c r="CN253" s="65"/>
      <c r="CO253" s="66"/>
      <c r="CP253" s="66"/>
      <c r="CQ253" s="6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65"/>
      <c r="DG253" s="1"/>
      <c r="DH253" s="1"/>
      <c r="DI253" s="1"/>
      <c r="DJ253" s="1"/>
    </row>
    <row r="254" spans="1:114" ht="19.5" customHeight="1" x14ac:dyDescent="0.35">
      <c r="A254" s="65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5"/>
      <c r="Q254" s="66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  <c r="AH254" s="65"/>
      <c r="AI254" s="65"/>
      <c r="AJ254" s="65"/>
      <c r="AK254" s="65"/>
      <c r="AL254" s="65"/>
      <c r="AM254" s="65"/>
      <c r="AN254" s="65"/>
      <c r="AO254" s="65"/>
      <c r="AP254" s="65"/>
      <c r="AQ254" s="65"/>
      <c r="AR254" s="65"/>
      <c r="AS254" s="65"/>
      <c r="AT254" s="65"/>
      <c r="AU254" s="65"/>
      <c r="AV254" s="65"/>
      <c r="AW254" s="65"/>
      <c r="AX254" s="65"/>
      <c r="AY254" s="65"/>
      <c r="AZ254" s="65"/>
      <c r="BA254" s="65"/>
      <c r="BB254" s="65"/>
      <c r="BC254" s="65"/>
      <c r="BD254" s="65"/>
      <c r="BE254" s="65"/>
      <c r="BF254" s="65"/>
      <c r="BG254" s="65"/>
      <c r="BH254" s="65"/>
      <c r="BI254" s="65"/>
      <c r="BJ254" s="65"/>
      <c r="BK254" s="65"/>
      <c r="BL254" s="65"/>
      <c r="BM254" s="65"/>
      <c r="BN254" s="65"/>
      <c r="BO254" s="65"/>
      <c r="BP254" s="65"/>
      <c r="BQ254" s="65"/>
      <c r="BR254" s="65"/>
      <c r="BS254" s="65"/>
      <c r="BT254" s="65"/>
      <c r="BU254" s="65"/>
      <c r="BV254" s="65"/>
      <c r="BW254" s="65"/>
      <c r="BX254" s="65"/>
      <c r="BY254" s="65"/>
      <c r="BZ254" s="65"/>
      <c r="CA254" s="65"/>
      <c r="CB254" s="65"/>
      <c r="CC254" s="65"/>
      <c r="CD254" s="65"/>
      <c r="CE254" s="65"/>
      <c r="CF254" s="65"/>
      <c r="CG254" s="65"/>
      <c r="CH254" s="65"/>
      <c r="CI254" s="65"/>
      <c r="CJ254" s="65"/>
      <c r="CK254" s="65"/>
      <c r="CL254" s="65"/>
      <c r="CM254" s="65"/>
      <c r="CN254" s="65"/>
      <c r="CO254" s="66"/>
      <c r="CP254" s="66"/>
      <c r="CQ254" s="6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65"/>
      <c r="DG254" s="1"/>
      <c r="DH254" s="1"/>
      <c r="DI254" s="1"/>
      <c r="DJ254" s="1"/>
    </row>
    <row r="255" spans="1:114" ht="19.5" customHeight="1" x14ac:dyDescent="0.35">
      <c r="A255" s="65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5"/>
      <c r="Q255" s="66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  <c r="AH255" s="65"/>
      <c r="AI255" s="65"/>
      <c r="AJ255" s="65"/>
      <c r="AK255" s="65"/>
      <c r="AL255" s="65"/>
      <c r="AM255" s="65"/>
      <c r="AN255" s="65"/>
      <c r="AO255" s="65"/>
      <c r="AP255" s="65"/>
      <c r="AQ255" s="65"/>
      <c r="AR255" s="65"/>
      <c r="AS255" s="65"/>
      <c r="AT255" s="65"/>
      <c r="AU255" s="65"/>
      <c r="AV255" s="65"/>
      <c r="AW255" s="65"/>
      <c r="AX255" s="65"/>
      <c r="AY255" s="65"/>
      <c r="AZ255" s="65"/>
      <c r="BA255" s="65"/>
      <c r="BB255" s="65"/>
      <c r="BC255" s="65"/>
      <c r="BD255" s="65"/>
      <c r="BE255" s="65"/>
      <c r="BF255" s="65"/>
      <c r="BG255" s="65"/>
      <c r="BH255" s="65"/>
      <c r="BI255" s="65"/>
      <c r="BJ255" s="65"/>
      <c r="BK255" s="65"/>
      <c r="BL255" s="65"/>
      <c r="BM255" s="65"/>
      <c r="BN255" s="65"/>
      <c r="BO255" s="65"/>
      <c r="BP255" s="65"/>
      <c r="BQ255" s="65"/>
      <c r="BR255" s="65"/>
      <c r="BS255" s="65"/>
      <c r="BT255" s="65"/>
      <c r="BU255" s="65"/>
      <c r="BV255" s="65"/>
      <c r="BW255" s="65"/>
      <c r="BX255" s="65"/>
      <c r="BY255" s="65"/>
      <c r="BZ255" s="65"/>
      <c r="CA255" s="65"/>
      <c r="CB255" s="65"/>
      <c r="CC255" s="65"/>
      <c r="CD255" s="65"/>
      <c r="CE255" s="65"/>
      <c r="CF255" s="65"/>
      <c r="CG255" s="65"/>
      <c r="CH255" s="65"/>
      <c r="CI255" s="65"/>
      <c r="CJ255" s="65"/>
      <c r="CK255" s="65"/>
      <c r="CL255" s="65"/>
      <c r="CM255" s="65"/>
      <c r="CN255" s="65"/>
      <c r="CO255" s="66"/>
      <c r="CP255" s="66"/>
      <c r="CQ255" s="6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65"/>
      <c r="DG255" s="1"/>
      <c r="DH255" s="1"/>
      <c r="DI255" s="1"/>
      <c r="DJ255" s="1"/>
    </row>
    <row r="256" spans="1:114" ht="19.5" customHeight="1" x14ac:dyDescent="0.35">
      <c r="A256" s="65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5"/>
      <c r="Q256" s="66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  <c r="AH256" s="65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5"/>
      <c r="AU256" s="65"/>
      <c r="AV256" s="65"/>
      <c r="AW256" s="65"/>
      <c r="AX256" s="65"/>
      <c r="AY256" s="65"/>
      <c r="AZ256" s="65"/>
      <c r="BA256" s="65"/>
      <c r="BB256" s="65"/>
      <c r="BC256" s="65"/>
      <c r="BD256" s="65"/>
      <c r="BE256" s="65"/>
      <c r="BF256" s="65"/>
      <c r="BG256" s="65"/>
      <c r="BH256" s="65"/>
      <c r="BI256" s="65"/>
      <c r="BJ256" s="65"/>
      <c r="BK256" s="65"/>
      <c r="BL256" s="65"/>
      <c r="BM256" s="65"/>
      <c r="BN256" s="65"/>
      <c r="BO256" s="65"/>
      <c r="BP256" s="65"/>
      <c r="BQ256" s="65"/>
      <c r="BR256" s="65"/>
      <c r="BS256" s="65"/>
      <c r="BT256" s="65"/>
      <c r="BU256" s="65"/>
      <c r="BV256" s="65"/>
      <c r="BW256" s="65"/>
      <c r="BX256" s="65"/>
      <c r="BY256" s="65"/>
      <c r="BZ256" s="65"/>
      <c r="CA256" s="65"/>
      <c r="CB256" s="65"/>
      <c r="CC256" s="65"/>
      <c r="CD256" s="65"/>
      <c r="CE256" s="65"/>
      <c r="CF256" s="65"/>
      <c r="CG256" s="65"/>
      <c r="CH256" s="65"/>
      <c r="CI256" s="65"/>
      <c r="CJ256" s="65"/>
      <c r="CK256" s="65"/>
      <c r="CL256" s="65"/>
      <c r="CM256" s="65"/>
      <c r="CN256" s="65"/>
      <c r="CO256" s="66"/>
      <c r="CP256" s="66"/>
      <c r="CQ256" s="6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65"/>
      <c r="DG256" s="1"/>
      <c r="DH256" s="1"/>
      <c r="DI256" s="1"/>
      <c r="DJ256" s="1"/>
    </row>
    <row r="257" spans="1:114" ht="19.5" customHeight="1" x14ac:dyDescent="0.35">
      <c r="A257" s="65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5"/>
      <c r="Q257" s="66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  <c r="AH257" s="65"/>
      <c r="AI257" s="65"/>
      <c r="AJ257" s="65"/>
      <c r="AK257" s="65"/>
      <c r="AL257" s="65"/>
      <c r="AM257" s="65"/>
      <c r="AN257" s="65"/>
      <c r="AO257" s="65"/>
      <c r="AP257" s="65"/>
      <c r="AQ257" s="65"/>
      <c r="AR257" s="65"/>
      <c r="AS257" s="65"/>
      <c r="AT257" s="65"/>
      <c r="AU257" s="65"/>
      <c r="AV257" s="65"/>
      <c r="AW257" s="65"/>
      <c r="AX257" s="65"/>
      <c r="AY257" s="65"/>
      <c r="AZ257" s="65"/>
      <c r="BA257" s="65"/>
      <c r="BB257" s="65"/>
      <c r="BC257" s="65"/>
      <c r="BD257" s="65"/>
      <c r="BE257" s="65"/>
      <c r="BF257" s="65"/>
      <c r="BG257" s="65"/>
      <c r="BH257" s="65"/>
      <c r="BI257" s="65"/>
      <c r="BJ257" s="65"/>
      <c r="BK257" s="65"/>
      <c r="BL257" s="65"/>
      <c r="BM257" s="65"/>
      <c r="BN257" s="65"/>
      <c r="BO257" s="65"/>
      <c r="BP257" s="65"/>
      <c r="BQ257" s="65"/>
      <c r="BR257" s="65"/>
      <c r="BS257" s="65"/>
      <c r="BT257" s="65"/>
      <c r="BU257" s="65"/>
      <c r="BV257" s="65"/>
      <c r="BW257" s="65"/>
      <c r="BX257" s="65"/>
      <c r="BY257" s="65"/>
      <c r="BZ257" s="65"/>
      <c r="CA257" s="65"/>
      <c r="CB257" s="65"/>
      <c r="CC257" s="65"/>
      <c r="CD257" s="65"/>
      <c r="CE257" s="65"/>
      <c r="CF257" s="65"/>
      <c r="CG257" s="65"/>
      <c r="CH257" s="65"/>
      <c r="CI257" s="65"/>
      <c r="CJ257" s="65"/>
      <c r="CK257" s="65"/>
      <c r="CL257" s="65"/>
      <c r="CM257" s="65"/>
      <c r="CN257" s="65"/>
      <c r="CO257" s="66"/>
      <c r="CP257" s="66"/>
      <c r="CQ257" s="6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65"/>
      <c r="DG257" s="1"/>
      <c r="DH257" s="1"/>
      <c r="DI257" s="1"/>
      <c r="DJ257" s="1"/>
    </row>
    <row r="258" spans="1:114" ht="19.5" customHeight="1" x14ac:dyDescent="0.35">
      <c r="A258" s="65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5"/>
      <c r="Q258" s="66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  <c r="AI258" s="65"/>
      <c r="AJ258" s="65"/>
      <c r="AK258" s="65"/>
      <c r="AL258" s="65"/>
      <c r="AM258" s="65"/>
      <c r="AN258" s="65"/>
      <c r="AO258" s="65"/>
      <c r="AP258" s="65"/>
      <c r="AQ258" s="65"/>
      <c r="AR258" s="65"/>
      <c r="AS258" s="65"/>
      <c r="AT258" s="65"/>
      <c r="AU258" s="65"/>
      <c r="AV258" s="65"/>
      <c r="AW258" s="65"/>
      <c r="AX258" s="65"/>
      <c r="AY258" s="65"/>
      <c r="AZ258" s="65"/>
      <c r="BA258" s="65"/>
      <c r="BB258" s="65"/>
      <c r="BC258" s="65"/>
      <c r="BD258" s="65"/>
      <c r="BE258" s="65"/>
      <c r="BF258" s="65"/>
      <c r="BG258" s="65"/>
      <c r="BH258" s="65"/>
      <c r="BI258" s="65"/>
      <c r="BJ258" s="65"/>
      <c r="BK258" s="65"/>
      <c r="BL258" s="65"/>
      <c r="BM258" s="65"/>
      <c r="BN258" s="65"/>
      <c r="BO258" s="65"/>
      <c r="BP258" s="65"/>
      <c r="BQ258" s="65"/>
      <c r="BR258" s="65"/>
      <c r="BS258" s="65"/>
      <c r="BT258" s="65"/>
      <c r="BU258" s="65"/>
      <c r="BV258" s="65"/>
      <c r="BW258" s="65"/>
      <c r="BX258" s="65"/>
      <c r="BY258" s="65"/>
      <c r="BZ258" s="65"/>
      <c r="CA258" s="65"/>
      <c r="CB258" s="65"/>
      <c r="CC258" s="65"/>
      <c r="CD258" s="65"/>
      <c r="CE258" s="65"/>
      <c r="CF258" s="65"/>
      <c r="CG258" s="65"/>
      <c r="CH258" s="65"/>
      <c r="CI258" s="65"/>
      <c r="CJ258" s="65"/>
      <c r="CK258" s="65"/>
      <c r="CL258" s="65"/>
      <c r="CM258" s="65"/>
      <c r="CN258" s="65"/>
      <c r="CO258" s="66"/>
      <c r="CP258" s="66"/>
      <c r="CQ258" s="6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65"/>
      <c r="DG258" s="1"/>
      <c r="DH258" s="1"/>
      <c r="DI258" s="1"/>
      <c r="DJ258" s="1"/>
    </row>
    <row r="259" spans="1:114" ht="19.5" customHeight="1" x14ac:dyDescent="0.35">
      <c r="A259" s="65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5"/>
      <c r="Q259" s="66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  <c r="AL259" s="65"/>
      <c r="AM259" s="65"/>
      <c r="AN259" s="65"/>
      <c r="AO259" s="65"/>
      <c r="AP259" s="65"/>
      <c r="AQ259" s="65"/>
      <c r="AR259" s="65"/>
      <c r="AS259" s="65"/>
      <c r="AT259" s="65"/>
      <c r="AU259" s="65"/>
      <c r="AV259" s="65"/>
      <c r="AW259" s="65"/>
      <c r="AX259" s="65"/>
      <c r="AY259" s="65"/>
      <c r="AZ259" s="65"/>
      <c r="BA259" s="65"/>
      <c r="BB259" s="65"/>
      <c r="BC259" s="65"/>
      <c r="BD259" s="65"/>
      <c r="BE259" s="65"/>
      <c r="BF259" s="65"/>
      <c r="BG259" s="65"/>
      <c r="BH259" s="65"/>
      <c r="BI259" s="65"/>
      <c r="BJ259" s="65"/>
      <c r="BK259" s="65"/>
      <c r="BL259" s="65"/>
      <c r="BM259" s="65"/>
      <c r="BN259" s="65"/>
      <c r="BO259" s="65"/>
      <c r="BP259" s="65"/>
      <c r="BQ259" s="65"/>
      <c r="BR259" s="65"/>
      <c r="BS259" s="65"/>
      <c r="BT259" s="65"/>
      <c r="BU259" s="65"/>
      <c r="BV259" s="65"/>
      <c r="BW259" s="65"/>
      <c r="BX259" s="65"/>
      <c r="BY259" s="65"/>
      <c r="BZ259" s="65"/>
      <c r="CA259" s="65"/>
      <c r="CB259" s="65"/>
      <c r="CC259" s="65"/>
      <c r="CD259" s="65"/>
      <c r="CE259" s="65"/>
      <c r="CF259" s="65"/>
      <c r="CG259" s="65"/>
      <c r="CH259" s="65"/>
      <c r="CI259" s="65"/>
      <c r="CJ259" s="65"/>
      <c r="CK259" s="65"/>
      <c r="CL259" s="65"/>
      <c r="CM259" s="65"/>
      <c r="CN259" s="65"/>
      <c r="CO259" s="66"/>
      <c r="CP259" s="66"/>
      <c r="CQ259" s="6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65"/>
      <c r="DG259" s="1"/>
      <c r="DH259" s="1"/>
      <c r="DI259" s="1"/>
      <c r="DJ259" s="1"/>
    </row>
    <row r="260" spans="1:114" ht="19.5" customHeight="1" x14ac:dyDescent="0.35">
      <c r="A260" s="65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5"/>
      <c r="Q260" s="66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  <c r="AF260" s="65"/>
      <c r="AG260" s="65"/>
      <c r="AH260" s="65"/>
      <c r="AI260" s="65"/>
      <c r="AJ260" s="65"/>
      <c r="AK260" s="65"/>
      <c r="AL260" s="65"/>
      <c r="AM260" s="65"/>
      <c r="AN260" s="65"/>
      <c r="AO260" s="65"/>
      <c r="AP260" s="65"/>
      <c r="AQ260" s="65"/>
      <c r="AR260" s="65"/>
      <c r="AS260" s="65"/>
      <c r="AT260" s="65"/>
      <c r="AU260" s="65"/>
      <c r="AV260" s="65"/>
      <c r="AW260" s="65"/>
      <c r="AX260" s="65"/>
      <c r="AY260" s="65"/>
      <c r="AZ260" s="65"/>
      <c r="BA260" s="65"/>
      <c r="BB260" s="65"/>
      <c r="BC260" s="65"/>
      <c r="BD260" s="65"/>
      <c r="BE260" s="65"/>
      <c r="BF260" s="65"/>
      <c r="BG260" s="65"/>
      <c r="BH260" s="65"/>
      <c r="BI260" s="65"/>
      <c r="BJ260" s="65"/>
      <c r="BK260" s="65"/>
      <c r="BL260" s="65"/>
      <c r="BM260" s="65"/>
      <c r="BN260" s="65"/>
      <c r="BO260" s="65"/>
      <c r="BP260" s="65"/>
      <c r="BQ260" s="65"/>
      <c r="BR260" s="65"/>
      <c r="BS260" s="65"/>
      <c r="BT260" s="65"/>
      <c r="BU260" s="65"/>
      <c r="BV260" s="65"/>
      <c r="BW260" s="65"/>
      <c r="BX260" s="65"/>
      <c r="BY260" s="65"/>
      <c r="BZ260" s="65"/>
      <c r="CA260" s="65"/>
      <c r="CB260" s="65"/>
      <c r="CC260" s="65"/>
      <c r="CD260" s="65"/>
      <c r="CE260" s="65"/>
      <c r="CF260" s="65"/>
      <c r="CG260" s="65"/>
      <c r="CH260" s="65"/>
      <c r="CI260" s="65"/>
      <c r="CJ260" s="65"/>
      <c r="CK260" s="65"/>
      <c r="CL260" s="65"/>
      <c r="CM260" s="65"/>
      <c r="CN260" s="65"/>
      <c r="CO260" s="66"/>
      <c r="CP260" s="66"/>
      <c r="CQ260" s="6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65"/>
      <c r="DG260" s="1"/>
      <c r="DH260" s="1"/>
      <c r="DI260" s="1"/>
      <c r="DJ260" s="1"/>
    </row>
    <row r="261" spans="1:114" ht="19.5" customHeight="1" x14ac:dyDescent="0.35">
      <c r="A261" s="65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5"/>
      <c r="Q261" s="66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5"/>
      <c r="AG261" s="65"/>
      <c r="AH261" s="65"/>
      <c r="AI261" s="65"/>
      <c r="AJ261" s="65"/>
      <c r="AK261" s="65"/>
      <c r="AL261" s="65"/>
      <c r="AM261" s="65"/>
      <c r="AN261" s="65"/>
      <c r="AO261" s="65"/>
      <c r="AP261" s="65"/>
      <c r="AQ261" s="65"/>
      <c r="AR261" s="65"/>
      <c r="AS261" s="65"/>
      <c r="AT261" s="65"/>
      <c r="AU261" s="65"/>
      <c r="AV261" s="65"/>
      <c r="AW261" s="65"/>
      <c r="AX261" s="65"/>
      <c r="AY261" s="65"/>
      <c r="AZ261" s="65"/>
      <c r="BA261" s="65"/>
      <c r="BB261" s="65"/>
      <c r="BC261" s="65"/>
      <c r="BD261" s="65"/>
      <c r="BE261" s="65"/>
      <c r="BF261" s="65"/>
      <c r="BG261" s="65"/>
      <c r="BH261" s="65"/>
      <c r="BI261" s="65"/>
      <c r="BJ261" s="65"/>
      <c r="BK261" s="65"/>
      <c r="BL261" s="65"/>
      <c r="BM261" s="65"/>
      <c r="BN261" s="65"/>
      <c r="BO261" s="65"/>
      <c r="BP261" s="65"/>
      <c r="BQ261" s="65"/>
      <c r="BR261" s="65"/>
      <c r="BS261" s="65"/>
      <c r="BT261" s="65"/>
      <c r="BU261" s="65"/>
      <c r="BV261" s="65"/>
      <c r="BW261" s="65"/>
      <c r="BX261" s="65"/>
      <c r="BY261" s="65"/>
      <c r="BZ261" s="65"/>
      <c r="CA261" s="65"/>
      <c r="CB261" s="65"/>
      <c r="CC261" s="65"/>
      <c r="CD261" s="65"/>
      <c r="CE261" s="65"/>
      <c r="CF261" s="65"/>
      <c r="CG261" s="65"/>
      <c r="CH261" s="65"/>
      <c r="CI261" s="65"/>
      <c r="CJ261" s="65"/>
      <c r="CK261" s="65"/>
      <c r="CL261" s="65"/>
      <c r="CM261" s="65"/>
      <c r="CN261" s="65"/>
      <c r="CO261" s="66"/>
      <c r="CP261" s="66"/>
      <c r="CQ261" s="6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65"/>
      <c r="DG261" s="1"/>
      <c r="DH261" s="1"/>
      <c r="DI261" s="1"/>
      <c r="DJ261" s="1"/>
    </row>
    <row r="262" spans="1:114" ht="19.5" customHeight="1" x14ac:dyDescent="0.35">
      <c r="A262" s="65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5"/>
      <c r="Q262" s="66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  <c r="AI262" s="65"/>
      <c r="AJ262" s="65"/>
      <c r="AK262" s="65"/>
      <c r="AL262" s="65"/>
      <c r="AM262" s="65"/>
      <c r="AN262" s="65"/>
      <c r="AO262" s="65"/>
      <c r="AP262" s="65"/>
      <c r="AQ262" s="65"/>
      <c r="AR262" s="65"/>
      <c r="AS262" s="65"/>
      <c r="AT262" s="65"/>
      <c r="AU262" s="65"/>
      <c r="AV262" s="65"/>
      <c r="AW262" s="65"/>
      <c r="AX262" s="65"/>
      <c r="AY262" s="65"/>
      <c r="AZ262" s="65"/>
      <c r="BA262" s="65"/>
      <c r="BB262" s="65"/>
      <c r="BC262" s="65"/>
      <c r="BD262" s="65"/>
      <c r="BE262" s="65"/>
      <c r="BF262" s="65"/>
      <c r="BG262" s="65"/>
      <c r="BH262" s="65"/>
      <c r="BI262" s="65"/>
      <c r="BJ262" s="65"/>
      <c r="BK262" s="65"/>
      <c r="BL262" s="65"/>
      <c r="BM262" s="65"/>
      <c r="BN262" s="65"/>
      <c r="BO262" s="65"/>
      <c r="BP262" s="65"/>
      <c r="BQ262" s="65"/>
      <c r="BR262" s="65"/>
      <c r="BS262" s="65"/>
      <c r="BT262" s="65"/>
      <c r="BU262" s="65"/>
      <c r="BV262" s="65"/>
      <c r="BW262" s="65"/>
      <c r="BX262" s="65"/>
      <c r="BY262" s="65"/>
      <c r="BZ262" s="65"/>
      <c r="CA262" s="65"/>
      <c r="CB262" s="65"/>
      <c r="CC262" s="65"/>
      <c r="CD262" s="65"/>
      <c r="CE262" s="65"/>
      <c r="CF262" s="65"/>
      <c r="CG262" s="65"/>
      <c r="CH262" s="65"/>
      <c r="CI262" s="65"/>
      <c r="CJ262" s="65"/>
      <c r="CK262" s="65"/>
      <c r="CL262" s="65"/>
      <c r="CM262" s="65"/>
      <c r="CN262" s="65"/>
      <c r="CO262" s="66"/>
      <c r="CP262" s="66"/>
      <c r="CQ262" s="6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65"/>
      <c r="DG262" s="1"/>
      <c r="DH262" s="1"/>
      <c r="DI262" s="1"/>
      <c r="DJ262" s="1"/>
    </row>
    <row r="263" spans="1:114" ht="19.5" customHeight="1" x14ac:dyDescent="0.35">
      <c r="A263" s="65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5"/>
      <c r="Q263" s="66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  <c r="AI263" s="65"/>
      <c r="AJ263" s="65"/>
      <c r="AK263" s="65"/>
      <c r="AL263" s="65"/>
      <c r="AM263" s="65"/>
      <c r="AN263" s="65"/>
      <c r="AO263" s="65"/>
      <c r="AP263" s="65"/>
      <c r="AQ263" s="65"/>
      <c r="AR263" s="65"/>
      <c r="AS263" s="65"/>
      <c r="AT263" s="65"/>
      <c r="AU263" s="65"/>
      <c r="AV263" s="65"/>
      <c r="AW263" s="65"/>
      <c r="AX263" s="65"/>
      <c r="AY263" s="65"/>
      <c r="AZ263" s="65"/>
      <c r="BA263" s="65"/>
      <c r="BB263" s="65"/>
      <c r="BC263" s="65"/>
      <c r="BD263" s="65"/>
      <c r="BE263" s="65"/>
      <c r="BF263" s="65"/>
      <c r="BG263" s="65"/>
      <c r="BH263" s="65"/>
      <c r="BI263" s="65"/>
      <c r="BJ263" s="65"/>
      <c r="BK263" s="65"/>
      <c r="BL263" s="65"/>
      <c r="BM263" s="65"/>
      <c r="BN263" s="65"/>
      <c r="BO263" s="65"/>
      <c r="BP263" s="65"/>
      <c r="BQ263" s="65"/>
      <c r="BR263" s="65"/>
      <c r="BS263" s="65"/>
      <c r="BT263" s="65"/>
      <c r="BU263" s="65"/>
      <c r="BV263" s="65"/>
      <c r="BW263" s="65"/>
      <c r="BX263" s="65"/>
      <c r="BY263" s="65"/>
      <c r="BZ263" s="65"/>
      <c r="CA263" s="65"/>
      <c r="CB263" s="65"/>
      <c r="CC263" s="65"/>
      <c r="CD263" s="65"/>
      <c r="CE263" s="65"/>
      <c r="CF263" s="65"/>
      <c r="CG263" s="65"/>
      <c r="CH263" s="65"/>
      <c r="CI263" s="65"/>
      <c r="CJ263" s="65"/>
      <c r="CK263" s="65"/>
      <c r="CL263" s="65"/>
      <c r="CM263" s="65"/>
      <c r="CN263" s="65"/>
      <c r="CO263" s="66"/>
      <c r="CP263" s="66"/>
      <c r="CQ263" s="6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65"/>
      <c r="DG263" s="1"/>
      <c r="DH263" s="1"/>
      <c r="DI263" s="1"/>
      <c r="DJ263" s="1"/>
    </row>
    <row r="264" spans="1:114" ht="19.5" customHeight="1" x14ac:dyDescent="0.35">
      <c r="A264" s="65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5"/>
      <c r="Q264" s="66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  <c r="AI264" s="65"/>
      <c r="AJ264" s="65"/>
      <c r="AK264" s="65"/>
      <c r="AL264" s="65"/>
      <c r="AM264" s="65"/>
      <c r="AN264" s="65"/>
      <c r="AO264" s="65"/>
      <c r="AP264" s="65"/>
      <c r="AQ264" s="65"/>
      <c r="AR264" s="65"/>
      <c r="AS264" s="65"/>
      <c r="AT264" s="65"/>
      <c r="AU264" s="65"/>
      <c r="AV264" s="65"/>
      <c r="AW264" s="65"/>
      <c r="AX264" s="65"/>
      <c r="AY264" s="65"/>
      <c r="AZ264" s="65"/>
      <c r="BA264" s="65"/>
      <c r="BB264" s="65"/>
      <c r="BC264" s="65"/>
      <c r="BD264" s="65"/>
      <c r="BE264" s="65"/>
      <c r="BF264" s="65"/>
      <c r="BG264" s="65"/>
      <c r="BH264" s="65"/>
      <c r="BI264" s="65"/>
      <c r="BJ264" s="65"/>
      <c r="BK264" s="65"/>
      <c r="BL264" s="65"/>
      <c r="BM264" s="65"/>
      <c r="BN264" s="65"/>
      <c r="BO264" s="65"/>
      <c r="BP264" s="65"/>
      <c r="BQ264" s="65"/>
      <c r="BR264" s="65"/>
      <c r="BS264" s="65"/>
      <c r="BT264" s="65"/>
      <c r="BU264" s="65"/>
      <c r="BV264" s="65"/>
      <c r="BW264" s="65"/>
      <c r="BX264" s="65"/>
      <c r="BY264" s="65"/>
      <c r="BZ264" s="65"/>
      <c r="CA264" s="65"/>
      <c r="CB264" s="65"/>
      <c r="CC264" s="65"/>
      <c r="CD264" s="65"/>
      <c r="CE264" s="65"/>
      <c r="CF264" s="65"/>
      <c r="CG264" s="65"/>
      <c r="CH264" s="65"/>
      <c r="CI264" s="65"/>
      <c r="CJ264" s="65"/>
      <c r="CK264" s="65"/>
      <c r="CL264" s="65"/>
      <c r="CM264" s="65"/>
      <c r="CN264" s="65"/>
      <c r="CO264" s="66"/>
      <c r="CP264" s="66"/>
      <c r="CQ264" s="6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65"/>
      <c r="DG264" s="1"/>
      <c r="DH264" s="1"/>
      <c r="DI264" s="1"/>
      <c r="DJ264" s="1"/>
    </row>
    <row r="265" spans="1:114" ht="19.5" customHeight="1" x14ac:dyDescent="0.35">
      <c r="A265" s="65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5"/>
      <c r="Q265" s="66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  <c r="AH265" s="65"/>
      <c r="AI265" s="65"/>
      <c r="AJ265" s="65"/>
      <c r="AK265" s="65"/>
      <c r="AL265" s="65"/>
      <c r="AM265" s="65"/>
      <c r="AN265" s="65"/>
      <c r="AO265" s="65"/>
      <c r="AP265" s="65"/>
      <c r="AQ265" s="65"/>
      <c r="AR265" s="65"/>
      <c r="AS265" s="65"/>
      <c r="AT265" s="65"/>
      <c r="AU265" s="65"/>
      <c r="AV265" s="65"/>
      <c r="AW265" s="65"/>
      <c r="AX265" s="65"/>
      <c r="AY265" s="65"/>
      <c r="AZ265" s="65"/>
      <c r="BA265" s="65"/>
      <c r="BB265" s="65"/>
      <c r="BC265" s="65"/>
      <c r="BD265" s="65"/>
      <c r="BE265" s="65"/>
      <c r="BF265" s="65"/>
      <c r="BG265" s="65"/>
      <c r="BH265" s="65"/>
      <c r="BI265" s="65"/>
      <c r="BJ265" s="65"/>
      <c r="BK265" s="65"/>
      <c r="BL265" s="65"/>
      <c r="BM265" s="65"/>
      <c r="BN265" s="65"/>
      <c r="BO265" s="65"/>
      <c r="BP265" s="65"/>
      <c r="BQ265" s="65"/>
      <c r="BR265" s="65"/>
      <c r="BS265" s="65"/>
      <c r="BT265" s="65"/>
      <c r="BU265" s="65"/>
      <c r="BV265" s="65"/>
      <c r="BW265" s="65"/>
      <c r="BX265" s="65"/>
      <c r="BY265" s="65"/>
      <c r="BZ265" s="65"/>
      <c r="CA265" s="65"/>
      <c r="CB265" s="65"/>
      <c r="CC265" s="65"/>
      <c r="CD265" s="65"/>
      <c r="CE265" s="65"/>
      <c r="CF265" s="65"/>
      <c r="CG265" s="65"/>
      <c r="CH265" s="65"/>
      <c r="CI265" s="65"/>
      <c r="CJ265" s="65"/>
      <c r="CK265" s="65"/>
      <c r="CL265" s="65"/>
      <c r="CM265" s="65"/>
      <c r="CN265" s="65"/>
      <c r="CO265" s="66"/>
      <c r="CP265" s="66"/>
      <c r="CQ265" s="6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65"/>
      <c r="DG265" s="1"/>
      <c r="DH265" s="1"/>
      <c r="DI265" s="1"/>
      <c r="DJ265" s="1"/>
    </row>
    <row r="266" spans="1:114" ht="19.5" customHeight="1" x14ac:dyDescent="0.35">
      <c r="A266" s="65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5"/>
      <c r="Q266" s="66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  <c r="AI266" s="65"/>
      <c r="AJ266" s="65"/>
      <c r="AK266" s="65"/>
      <c r="AL266" s="65"/>
      <c r="AM266" s="65"/>
      <c r="AN266" s="65"/>
      <c r="AO266" s="65"/>
      <c r="AP266" s="65"/>
      <c r="AQ266" s="65"/>
      <c r="AR266" s="65"/>
      <c r="AS266" s="65"/>
      <c r="AT266" s="65"/>
      <c r="AU266" s="65"/>
      <c r="AV266" s="65"/>
      <c r="AW266" s="65"/>
      <c r="AX266" s="65"/>
      <c r="AY266" s="65"/>
      <c r="AZ266" s="65"/>
      <c r="BA266" s="65"/>
      <c r="BB266" s="65"/>
      <c r="BC266" s="65"/>
      <c r="BD266" s="65"/>
      <c r="BE266" s="65"/>
      <c r="BF266" s="65"/>
      <c r="BG266" s="65"/>
      <c r="BH266" s="65"/>
      <c r="BI266" s="65"/>
      <c r="BJ266" s="65"/>
      <c r="BK266" s="65"/>
      <c r="BL266" s="65"/>
      <c r="BM266" s="65"/>
      <c r="BN266" s="65"/>
      <c r="BO266" s="65"/>
      <c r="BP266" s="65"/>
      <c r="BQ266" s="65"/>
      <c r="BR266" s="65"/>
      <c r="BS266" s="65"/>
      <c r="BT266" s="65"/>
      <c r="BU266" s="65"/>
      <c r="BV266" s="65"/>
      <c r="BW266" s="65"/>
      <c r="BX266" s="65"/>
      <c r="BY266" s="65"/>
      <c r="BZ266" s="65"/>
      <c r="CA266" s="65"/>
      <c r="CB266" s="65"/>
      <c r="CC266" s="65"/>
      <c r="CD266" s="65"/>
      <c r="CE266" s="65"/>
      <c r="CF266" s="65"/>
      <c r="CG266" s="65"/>
      <c r="CH266" s="65"/>
      <c r="CI266" s="65"/>
      <c r="CJ266" s="65"/>
      <c r="CK266" s="65"/>
      <c r="CL266" s="65"/>
      <c r="CM266" s="65"/>
      <c r="CN266" s="65"/>
      <c r="CO266" s="66"/>
      <c r="CP266" s="66"/>
      <c r="CQ266" s="6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65"/>
      <c r="DG266" s="1"/>
      <c r="DH266" s="1"/>
      <c r="DI266" s="1"/>
      <c r="DJ266" s="1"/>
    </row>
    <row r="267" spans="1:114" ht="19.5" customHeight="1" x14ac:dyDescent="0.35">
      <c r="A267" s="65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5"/>
      <c r="Q267" s="66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  <c r="AH267" s="65"/>
      <c r="AI267" s="65"/>
      <c r="AJ267" s="65"/>
      <c r="AK267" s="65"/>
      <c r="AL267" s="65"/>
      <c r="AM267" s="65"/>
      <c r="AN267" s="65"/>
      <c r="AO267" s="65"/>
      <c r="AP267" s="65"/>
      <c r="AQ267" s="65"/>
      <c r="AR267" s="65"/>
      <c r="AS267" s="65"/>
      <c r="AT267" s="65"/>
      <c r="AU267" s="65"/>
      <c r="AV267" s="65"/>
      <c r="AW267" s="65"/>
      <c r="AX267" s="65"/>
      <c r="AY267" s="65"/>
      <c r="AZ267" s="65"/>
      <c r="BA267" s="65"/>
      <c r="BB267" s="65"/>
      <c r="BC267" s="65"/>
      <c r="BD267" s="65"/>
      <c r="BE267" s="65"/>
      <c r="BF267" s="65"/>
      <c r="BG267" s="65"/>
      <c r="BH267" s="65"/>
      <c r="BI267" s="65"/>
      <c r="BJ267" s="65"/>
      <c r="BK267" s="65"/>
      <c r="BL267" s="65"/>
      <c r="BM267" s="65"/>
      <c r="BN267" s="65"/>
      <c r="BO267" s="65"/>
      <c r="BP267" s="65"/>
      <c r="BQ267" s="65"/>
      <c r="BR267" s="65"/>
      <c r="BS267" s="65"/>
      <c r="BT267" s="65"/>
      <c r="BU267" s="65"/>
      <c r="BV267" s="65"/>
      <c r="BW267" s="65"/>
      <c r="BX267" s="65"/>
      <c r="BY267" s="65"/>
      <c r="BZ267" s="65"/>
      <c r="CA267" s="65"/>
      <c r="CB267" s="65"/>
      <c r="CC267" s="65"/>
      <c r="CD267" s="65"/>
      <c r="CE267" s="65"/>
      <c r="CF267" s="65"/>
      <c r="CG267" s="65"/>
      <c r="CH267" s="65"/>
      <c r="CI267" s="65"/>
      <c r="CJ267" s="65"/>
      <c r="CK267" s="65"/>
      <c r="CL267" s="65"/>
      <c r="CM267" s="65"/>
      <c r="CN267" s="65"/>
      <c r="CO267" s="66"/>
      <c r="CP267" s="66"/>
      <c r="CQ267" s="6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65"/>
      <c r="DG267" s="1"/>
      <c r="DH267" s="1"/>
      <c r="DI267" s="1"/>
      <c r="DJ267" s="1"/>
    </row>
    <row r="268" spans="1:114" ht="19.5" customHeight="1" x14ac:dyDescent="0.35">
      <c r="A268" s="65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5"/>
      <c r="Q268" s="66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  <c r="AJ268" s="65"/>
      <c r="AK268" s="65"/>
      <c r="AL268" s="65"/>
      <c r="AM268" s="65"/>
      <c r="AN268" s="65"/>
      <c r="AO268" s="65"/>
      <c r="AP268" s="65"/>
      <c r="AQ268" s="65"/>
      <c r="AR268" s="65"/>
      <c r="AS268" s="65"/>
      <c r="AT268" s="65"/>
      <c r="AU268" s="65"/>
      <c r="AV268" s="65"/>
      <c r="AW268" s="65"/>
      <c r="AX268" s="65"/>
      <c r="AY268" s="65"/>
      <c r="AZ268" s="65"/>
      <c r="BA268" s="65"/>
      <c r="BB268" s="65"/>
      <c r="BC268" s="65"/>
      <c r="BD268" s="65"/>
      <c r="BE268" s="65"/>
      <c r="BF268" s="65"/>
      <c r="BG268" s="65"/>
      <c r="BH268" s="65"/>
      <c r="BI268" s="65"/>
      <c r="BJ268" s="65"/>
      <c r="BK268" s="65"/>
      <c r="BL268" s="65"/>
      <c r="BM268" s="65"/>
      <c r="BN268" s="65"/>
      <c r="BO268" s="65"/>
      <c r="BP268" s="65"/>
      <c r="BQ268" s="65"/>
      <c r="BR268" s="65"/>
      <c r="BS268" s="65"/>
      <c r="BT268" s="65"/>
      <c r="BU268" s="65"/>
      <c r="BV268" s="65"/>
      <c r="BW268" s="65"/>
      <c r="BX268" s="65"/>
      <c r="BY268" s="65"/>
      <c r="BZ268" s="65"/>
      <c r="CA268" s="65"/>
      <c r="CB268" s="65"/>
      <c r="CC268" s="65"/>
      <c r="CD268" s="65"/>
      <c r="CE268" s="65"/>
      <c r="CF268" s="65"/>
      <c r="CG268" s="65"/>
      <c r="CH268" s="65"/>
      <c r="CI268" s="65"/>
      <c r="CJ268" s="65"/>
      <c r="CK268" s="65"/>
      <c r="CL268" s="65"/>
      <c r="CM268" s="65"/>
      <c r="CN268" s="65"/>
      <c r="CO268" s="66"/>
      <c r="CP268" s="66"/>
      <c r="CQ268" s="6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65"/>
      <c r="DG268" s="1"/>
      <c r="DH268" s="1"/>
      <c r="DI268" s="1"/>
      <c r="DJ268" s="1"/>
    </row>
    <row r="269" spans="1:114" ht="19.5" customHeight="1" x14ac:dyDescent="0.35">
      <c r="A269" s="65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5"/>
      <c r="Q269" s="66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65"/>
      <c r="AF269" s="65"/>
      <c r="AG269" s="65"/>
      <c r="AH269" s="65"/>
      <c r="AI269" s="65"/>
      <c r="AJ269" s="65"/>
      <c r="AK269" s="65"/>
      <c r="AL269" s="65"/>
      <c r="AM269" s="65"/>
      <c r="AN269" s="65"/>
      <c r="AO269" s="65"/>
      <c r="AP269" s="65"/>
      <c r="AQ269" s="65"/>
      <c r="AR269" s="65"/>
      <c r="AS269" s="65"/>
      <c r="AT269" s="65"/>
      <c r="AU269" s="65"/>
      <c r="AV269" s="65"/>
      <c r="AW269" s="65"/>
      <c r="AX269" s="65"/>
      <c r="AY269" s="65"/>
      <c r="AZ269" s="65"/>
      <c r="BA269" s="65"/>
      <c r="BB269" s="65"/>
      <c r="BC269" s="65"/>
      <c r="BD269" s="65"/>
      <c r="BE269" s="65"/>
      <c r="BF269" s="65"/>
      <c r="BG269" s="65"/>
      <c r="BH269" s="65"/>
      <c r="BI269" s="65"/>
      <c r="BJ269" s="65"/>
      <c r="BK269" s="65"/>
      <c r="BL269" s="65"/>
      <c r="BM269" s="65"/>
      <c r="BN269" s="65"/>
      <c r="BO269" s="65"/>
      <c r="BP269" s="65"/>
      <c r="BQ269" s="65"/>
      <c r="BR269" s="65"/>
      <c r="BS269" s="65"/>
      <c r="BT269" s="65"/>
      <c r="BU269" s="65"/>
      <c r="BV269" s="65"/>
      <c r="BW269" s="65"/>
      <c r="BX269" s="65"/>
      <c r="BY269" s="65"/>
      <c r="BZ269" s="65"/>
      <c r="CA269" s="65"/>
      <c r="CB269" s="65"/>
      <c r="CC269" s="65"/>
      <c r="CD269" s="65"/>
      <c r="CE269" s="65"/>
      <c r="CF269" s="65"/>
      <c r="CG269" s="65"/>
      <c r="CH269" s="65"/>
      <c r="CI269" s="65"/>
      <c r="CJ269" s="65"/>
      <c r="CK269" s="65"/>
      <c r="CL269" s="65"/>
      <c r="CM269" s="65"/>
      <c r="CN269" s="65"/>
      <c r="CO269" s="66"/>
      <c r="CP269" s="66"/>
      <c r="CQ269" s="6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65"/>
      <c r="DG269" s="1"/>
      <c r="DH269" s="1"/>
      <c r="DI269" s="1"/>
      <c r="DJ269" s="1"/>
    </row>
    <row r="270" spans="1:114" ht="19.5" customHeight="1" x14ac:dyDescent="0.35">
      <c r="A270" s="65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5"/>
      <c r="Q270" s="66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  <c r="AH270" s="65"/>
      <c r="AI270" s="65"/>
      <c r="AJ270" s="65"/>
      <c r="AK270" s="65"/>
      <c r="AL270" s="65"/>
      <c r="AM270" s="65"/>
      <c r="AN270" s="65"/>
      <c r="AO270" s="65"/>
      <c r="AP270" s="65"/>
      <c r="AQ270" s="65"/>
      <c r="AR270" s="65"/>
      <c r="AS270" s="65"/>
      <c r="AT270" s="65"/>
      <c r="AU270" s="65"/>
      <c r="AV270" s="65"/>
      <c r="AW270" s="65"/>
      <c r="AX270" s="65"/>
      <c r="AY270" s="65"/>
      <c r="AZ270" s="65"/>
      <c r="BA270" s="65"/>
      <c r="BB270" s="65"/>
      <c r="BC270" s="65"/>
      <c r="BD270" s="65"/>
      <c r="BE270" s="65"/>
      <c r="BF270" s="65"/>
      <c r="BG270" s="65"/>
      <c r="BH270" s="65"/>
      <c r="BI270" s="65"/>
      <c r="BJ270" s="65"/>
      <c r="BK270" s="65"/>
      <c r="BL270" s="65"/>
      <c r="BM270" s="65"/>
      <c r="BN270" s="65"/>
      <c r="BO270" s="65"/>
      <c r="BP270" s="65"/>
      <c r="BQ270" s="65"/>
      <c r="BR270" s="65"/>
      <c r="BS270" s="65"/>
      <c r="BT270" s="65"/>
      <c r="BU270" s="65"/>
      <c r="BV270" s="65"/>
      <c r="BW270" s="65"/>
      <c r="BX270" s="65"/>
      <c r="BY270" s="65"/>
      <c r="BZ270" s="65"/>
      <c r="CA270" s="65"/>
      <c r="CB270" s="65"/>
      <c r="CC270" s="65"/>
      <c r="CD270" s="65"/>
      <c r="CE270" s="65"/>
      <c r="CF270" s="65"/>
      <c r="CG270" s="65"/>
      <c r="CH270" s="65"/>
      <c r="CI270" s="65"/>
      <c r="CJ270" s="65"/>
      <c r="CK270" s="65"/>
      <c r="CL270" s="65"/>
      <c r="CM270" s="65"/>
      <c r="CN270" s="65"/>
      <c r="CO270" s="66"/>
      <c r="CP270" s="66"/>
      <c r="CQ270" s="6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65"/>
      <c r="DG270" s="1"/>
      <c r="DH270" s="1"/>
      <c r="DI270" s="1"/>
      <c r="DJ270" s="1"/>
    </row>
    <row r="271" spans="1:114" ht="19.5" customHeight="1" x14ac:dyDescent="0.35">
      <c r="A271" s="65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5"/>
      <c r="Q271" s="66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  <c r="AF271" s="65"/>
      <c r="AG271" s="65"/>
      <c r="AH271" s="65"/>
      <c r="AI271" s="65"/>
      <c r="AJ271" s="65"/>
      <c r="AK271" s="65"/>
      <c r="AL271" s="65"/>
      <c r="AM271" s="65"/>
      <c r="AN271" s="65"/>
      <c r="AO271" s="65"/>
      <c r="AP271" s="65"/>
      <c r="AQ271" s="65"/>
      <c r="AR271" s="65"/>
      <c r="AS271" s="65"/>
      <c r="AT271" s="65"/>
      <c r="AU271" s="65"/>
      <c r="AV271" s="65"/>
      <c r="AW271" s="65"/>
      <c r="AX271" s="65"/>
      <c r="AY271" s="65"/>
      <c r="AZ271" s="65"/>
      <c r="BA271" s="65"/>
      <c r="BB271" s="65"/>
      <c r="BC271" s="65"/>
      <c r="BD271" s="65"/>
      <c r="BE271" s="65"/>
      <c r="BF271" s="65"/>
      <c r="BG271" s="65"/>
      <c r="BH271" s="65"/>
      <c r="BI271" s="65"/>
      <c r="BJ271" s="65"/>
      <c r="BK271" s="65"/>
      <c r="BL271" s="65"/>
      <c r="BM271" s="65"/>
      <c r="BN271" s="65"/>
      <c r="BO271" s="65"/>
      <c r="BP271" s="65"/>
      <c r="BQ271" s="65"/>
      <c r="BR271" s="65"/>
      <c r="BS271" s="65"/>
      <c r="BT271" s="65"/>
      <c r="BU271" s="65"/>
      <c r="BV271" s="65"/>
      <c r="BW271" s="65"/>
      <c r="BX271" s="65"/>
      <c r="BY271" s="65"/>
      <c r="BZ271" s="65"/>
      <c r="CA271" s="65"/>
      <c r="CB271" s="65"/>
      <c r="CC271" s="65"/>
      <c r="CD271" s="65"/>
      <c r="CE271" s="65"/>
      <c r="CF271" s="65"/>
      <c r="CG271" s="65"/>
      <c r="CH271" s="65"/>
      <c r="CI271" s="65"/>
      <c r="CJ271" s="65"/>
      <c r="CK271" s="65"/>
      <c r="CL271" s="65"/>
      <c r="CM271" s="65"/>
      <c r="CN271" s="65"/>
      <c r="CO271" s="66"/>
      <c r="CP271" s="66"/>
      <c r="CQ271" s="6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65"/>
      <c r="DG271" s="1"/>
      <c r="DH271" s="1"/>
      <c r="DI271" s="1"/>
      <c r="DJ271" s="1"/>
    </row>
    <row r="272" spans="1:114" ht="19.5" customHeight="1" x14ac:dyDescent="0.35">
      <c r="A272" s="65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5"/>
      <c r="Q272" s="66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  <c r="AH272" s="65"/>
      <c r="AI272" s="65"/>
      <c r="AJ272" s="65"/>
      <c r="AK272" s="65"/>
      <c r="AL272" s="65"/>
      <c r="AM272" s="65"/>
      <c r="AN272" s="65"/>
      <c r="AO272" s="65"/>
      <c r="AP272" s="65"/>
      <c r="AQ272" s="65"/>
      <c r="AR272" s="65"/>
      <c r="AS272" s="65"/>
      <c r="AT272" s="65"/>
      <c r="AU272" s="65"/>
      <c r="AV272" s="65"/>
      <c r="AW272" s="65"/>
      <c r="AX272" s="65"/>
      <c r="AY272" s="65"/>
      <c r="AZ272" s="65"/>
      <c r="BA272" s="65"/>
      <c r="BB272" s="65"/>
      <c r="BC272" s="65"/>
      <c r="BD272" s="65"/>
      <c r="BE272" s="65"/>
      <c r="BF272" s="65"/>
      <c r="BG272" s="65"/>
      <c r="BH272" s="65"/>
      <c r="BI272" s="65"/>
      <c r="BJ272" s="65"/>
      <c r="BK272" s="65"/>
      <c r="BL272" s="65"/>
      <c r="BM272" s="65"/>
      <c r="BN272" s="65"/>
      <c r="BO272" s="65"/>
      <c r="BP272" s="65"/>
      <c r="BQ272" s="65"/>
      <c r="BR272" s="65"/>
      <c r="BS272" s="65"/>
      <c r="BT272" s="65"/>
      <c r="BU272" s="65"/>
      <c r="BV272" s="65"/>
      <c r="BW272" s="65"/>
      <c r="BX272" s="65"/>
      <c r="BY272" s="65"/>
      <c r="BZ272" s="65"/>
      <c r="CA272" s="65"/>
      <c r="CB272" s="65"/>
      <c r="CC272" s="65"/>
      <c r="CD272" s="65"/>
      <c r="CE272" s="65"/>
      <c r="CF272" s="65"/>
      <c r="CG272" s="65"/>
      <c r="CH272" s="65"/>
      <c r="CI272" s="65"/>
      <c r="CJ272" s="65"/>
      <c r="CK272" s="65"/>
      <c r="CL272" s="65"/>
      <c r="CM272" s="65"/>
      <c r="CN272" s="65"/>
      <c r="CO272" s="66"/>
      <c r="CP272" s="66"/>
      <c r="CQ272" s="6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65"/>
      <c r="DG272" s="1"/>
      <c r="DH272" s="1"/>
      <c r="DI272" s="1"/>
      <c r="DJ272" s="1"/>
    </row>
    <row r="273" spans="1:114" ht="19.5" customHeight="1" x14ac:dyDescent="0.35">
      <c r="A273" s="65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5"/>
      <c r="Q273" s="66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  <c r="AV273" s="65"/>
      <c r="AW273" s="65"/>
      <c r="AX273" s="65"/>
      <c r="AY273" s="65"/>
      <c r="AZ273" s="65"/>
      <c r="BA273" s="65"/>
      <c r="BB273" s="65"/>
      <c r="BC273" s="65"/>
      <c r="BD273" s="65"/>
      <c r="BE273" s="65"/>
      <c r="BF273" s="65"/>
      <c r="BG273" s="65"/>
      <c r="BH273" s="65"/>
      <c r="BI273" s="65"/>
      <c r="BJ273" s="65"/>
      <c r="BK273" s="65"/>
      <c r="BL273" s="65"/>
      <c r="BM273" s="65"/>
      <c r="BN273" s="65"/>
      <c r="BO273" s="65"/>
      <c r="BP273" s="65"/>
      <c r="BQ273" s="65"/>
      <c r="BR273" s="65"/>
      <c r="BS273" s="65"/>
      <c r="BT273" s="65"/>
      <c r="BU273" s="65"/>
      <c r="BV273" s="65"/>
      <c r="BW273" s="65"/>
      <c r="BX273" s="65"/>
      <c r="BY273" s="65"/>
      <c r="BZ273" s="65"/>
      <c r="CA273" s="65"/>
      <c r="CB273" s="65"/>
      <c r="CC273" s="65"/>
      <c r="CD273" s="65"/>
      <c r="CE273" s="65"/>
      <c r="CF273" s="65"/>
      <c r="CG273" s="65"/>
      <c r="CH273" s="65"/>
      <c r="CI273" s="65"/>
      <c r="CJ273" s="65"/>
      <c r="CK273" s="65"/>
      <c r="CL273" s="65"/>
      <c r="CM273" s="65"/>
      <c r="CN273" s="65"/>
      <c r="CO273" s="66"/>
      <c r="CP273" s="66"/>
      <c r="CQ273" s="6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65"/>
      <c r="DG273" s="1"/>
      <c r="DH273" s="1"/>
      <c r="DI273" s="1"/>
      <c r="DJ273" s="1"/>
    </row>
    <row r="274" spans="1:114" ht="19.5" customHeight="1" x14ac:dyDescent="0.35">
      <c r="A274" s="65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5"/>
      <c r="Q274" s="66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5"/>
      <c r="AL274" s="65"/>
      <c r="AM274" s="65"/>
      <c r="AN274" s="65"/>
      <c r="AO274" s="65"/>
      <c r="AP274" s="65"/>
      <c r="AQ274" s="65"/>
      <c r="AR274" s="65"/>
      <c r="AS274" s="65"/>
      <c r="AT274" s="65"/>
      <c r="AU274" s="65"/>
      <c r="AV274" s="65"/>
      <c r="AW274" s="65"/>
      <c r="AX274" s="65"/>
      <c r="AY274" s="65"/>
      <c r="AZ274" s="65"/>
      <c r="BA274" s="65"/>
      <c r="BB274" s="65"/>
      <c r="BC274" s="65"/>
      <c r="BD274" s="65"/>
      <c r="BE274" s="65"/>
      <c r="BF274" s="65"/>
      <c r="BG274" s="65"/>
      <c r="BH274" s="65"/>
      <c r="BI274" s="65"/>
      <c r="BJ274" s="65"/>
      <c r="BK274" s="65"/>
      <c r="BL274" s="65"/>
      <c r="BM274" s="65"/>
      <c r="BN274" s="65"/>
      <c r="BO274" s="65"/>
      <c r="BP274" s="65"/>
      <c r="BQ274" s="65"/>
      <c r="BR274" s="65"/>
      <c r="BS274" s="65"/>
      <c r="BT274" s="65"/>
      <c r="BU274" s="65"/>
      <c r="BV274" s="65"/>
      <c r="BW274" s="65"/>
      <c r="BX274" s="65"/>
      <c r="BY274" s="65"/>
      <c r="BZ274" s="65"/>
      <c r="CA274" s="65"/>
      <c r="CB274" s="65"/>
      <c r="CC274" s="65"/>
      <c r="CD274" s="65"/>
      <c r="CE274" s="65"/>
      <c r="CF274" s="65"/>
      <c r="CG274" s="65"/>
      <c r="CH274" s="65"/>
      <c r="CI274" s="65"/>
      <c r="CJ274" s="65"/>
      <c r="CK274" s="65"/>
      <c r="CL274" s="65"/>
      <c r="CM274" s="65"/>
      <c r="CN274" s="65"/>
      <c r="CO274" s="66"/>
      <c r="CP274" s="66"/>
      <c r="CQ274" s="6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65"/>
      <c r="DG274" s="1"/>
      <c r="DH274" s="1"/>
      <c r="DI274" s="1"/>
      <c r="DJ274" s="1"/>
    </row>
    <row r="275" spans="1:114" ht="19.5" customHeight="1" x14ac:dyDescent="0.35">
      <c r="A275" s="65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5"/>
      <c r="Q275" s="66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5"/>
      <c r="AG275" s="65"/>
      <c r="AH275" s="65"/>
      <c r="AI275" s="65"/>
      <c r="AJ275" s="65"/>
      <c r="AK275" s="65"/>
      <c r="AL275" s="65"/>
      <c r="AM275" s="65"/>
      <c r="AN275" s="65"/>
      <c r="AO275" s="65"/>
      <c r="AP275" s="65"/>
      <c r="AQ275" s="65"/>
      <c r="AR275" s="65"/>
      <c r="AS275" s="65"/>
      <c r="AT275" s="65"/>
      <c r="AU275" s="65"/>
      <c r="AV275" s="65"/>
      <c r="AW275" s="65"/>
      <c r="AX275" s="65"/>
      <c r="AY275" s="65"/>
      <c r="AZ275" s="65"/>
      <c r="BA275" s="65"/>
      <c r="BB275" s="65"/>
      <c r="BC275" s="65"/>
      <c r="BD275" s="65"/>
      <c r="BE275" s="65"/>
      <c r="BF275" s="65"/>
      <c r="BG275" s="65"/>
      <c r="BH275" s="65"/>
      <c r="BI275" s="65"/>
      <c r="BJ275" s="65"/>
      <c r="BK275" s="65"/>
      <c r="BL275" s="65"/>
      <c r="BM275" s="65"/>
      <c r="BN275" s="65"/>
      <c r="BO275" s="65"/>
      <c r="BP275" s="65"/>
      <c r="BQ275" s="65"/>
      <c r="BR275" s="65"/>
      <c r="BS275" s="65"/>
      <c r="BT275" s="65"/>
      <c r="BU275" s="65"/>
      <c r="BV275" s="65"/>
      <c r="BW275" s="65"/>
      <c r="BX275" s="65"/>
      <c r="BY275" s="65"/>
      <c r="BZ275" s="65"/>
      <c r="CA275" s="65"/>
      <c r="CB275" s="65"/>
      <c r="CC275" s="65"/>
      <c r="CD275" s="65"/>
      <c r="CE275" s="65"/>
      <c r="CF275" s="65"/>
      <c r="CG275" s="65"/>
      <c r="CH275" s="65"/>
      <c r="CI275" s="65"/>
      <c r="CJ275" s="65"/>
      <c r="CK275" s="65"/>
      <c r="CL275" s="65"/>
      <c r="CM275" s="65"/>
      <c r="CN275" s="65"/>
      <c r="CO275" s="66"/>
      <c r="CP275" s="66"/>
      <c r="CQ275" s="6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65"/>
      <c r="DG275" s="1"/>
      <c r="DH275" s="1"/>
      <c r="DI275" s="1"/>
      <c r="DJ275" s="1"/>
    </row>
    <row r="276" spans="1:114" ht="19.5" customHeight="1" x14ac:dyDescent="0.35">
      <c r="A276" s="65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5"/>
      <c r="Q276" s="66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  <c r="AI276" s="65"/>
      <c r="AJ276" s="65"/>
      <c r="AK276" s="65"/>
      <c r="AL276" s="65"/>
      <c r="AM276" s="65"/>
      <c r="AN276" s="65"/>
      <c r="AO276" s="65"/>
      <c r="AP276" s="65"/>
      <c r="AQ276" s="65"/>
      <c r="AR276" s="65"/>
      <c r="AS276" s="65"/>
      <c r="AT276" s="65"/>
      <c r="AU276" s="65"/>
      <c r="AV276" s="65"/>
      <c r="AW276" s="65"/>
      <c r="AX276" s="65"/>
      <c r="AY276" s="65"/>
      <c r="AZ276" s="65"/>
      <c r="BA276" s="65"/>
      <c r="BB276" s="65"/>
      <c r="BC276" s="65"/>
      <c r="BD276" s="65"/>
      <c r="BE276" s="65"/>
      <c r="BF276" s="65"/>
      <c r="BG276" s="65"/>
      <c r="BH276" s="65"/>
      <c r="BI276" s="65"/>
      <c r="BJ276" s="65"/>
      <c r="BK276" s="65"/>
      <c r="BL276" s="65"/>
      <c r="BM276" s="65"/>
      <c r="BN276" s="65"/>
      <c r="BO276" s="65"/>
      <c r="BP276" s="65"/>
      <c r="BQ276" s="65"/>
      <c r="BR276" s="65"/>
      <c r="BS276" s="65"/>
      <c r="BT276" s="65"/>
      <c r="BU276" s="65"/>
      <c r="BV276" s="65"/>
      <c r="BW276" s="65"/>
      <c r="BX276" s="65"/>
      <c r="BY276" s="65"/>
      <c r="BZ276" s="65"/>
      <c r="CA276" s="65"/>
      <c r="CB276" s="65"/>
      <c r="CC276" s="65"/>
      <c r="CD276" s="65"/>
      <c r="CE276" s="65"/>
      <c r="CF276" s="65"/>
      <c r="CG276" s="65"/>
      <c r="CH276" s="65"/>
      <c r="CI276" s="65"/>
      <c r="CJ276" s="65"/>
      <c r="CK276" s="65"/>
      <c r="CL276" s="65"/>
      <c r="CM276" s="65"/>
      <c r="CN276" s="65"/>
      <c r="CO276" s="66"/>
      <c r="CP276" s="66"/>
      <c r="CQ276" s="6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65"/>
      <c r="DG276" s="1"/>
      <c r="DH276" s="1"/>
      <c r="DI276" s="1"/>
      <c r="DJ276" s="1"/>
    </row>
    <row r="277" spans="1:114" ht="19.5" customHeight="1" x14ac:dyDescent="0.35">
      <c r="A277" s="65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5"/>
      <c r="Q277" s="66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  <c r="AH277" s="65"/>
      <c r="AI277" s="65"/>
      <c r="AJ277" s="65"/>
      <c r="AK277" s="65"/>
      <c r="AL277" s="65"/>
      <c r="AM277" s="65"/>
      <c r="AN277" s="65"/>
      <c r="AO277" s="65"/>
      <c r="AP277" s="65"/>
      <c r="AQ277" s="65"/>
      <c r="AR277" s="65"/>
      <c r="AS277" s="65"/>
      <c r="AT277" s="65"/>
      <c r="AU277" s="65"/>
      <c r="AV277" s="65"/>
      <c r="AW277" s="65"/>
      <c r="AX277" s="65"/>
      <c r="AY277" s="65"/>
      <c r="AZ277" s="65"/>
      <c r="BA277" s="65"/>
      <c r="BB277" s="65"/>
      <c r="BC277" s="65"/>
      <c r="BD277" s="65"/>
      <c r="BE277" s="65"/>
      <c r="BF277" s="65"/>
      <c r="BG277" s="65"/>
      <c r="BH277" s="65"/>
      <c r="BI277" s="65"/>
      <c r="BJ277" s="65"/>
      <c r="BK277" s="65"/>
      <c r="BL277" s="65"/>
      <c r="BM277" s="65"/>
      <c r="BN277" s="65"/>
      <c r="BO277" s="65"/>
      <c r="BP277" s="65"/>
      <c r="BQ277" s="65"/>
      <c r="BR277" s="65"/>
      <c r="BS277" s="65"/>
      <c r="BT277" s="65"/>
      <c r="BU277" s="65"/>
      <c r="BV277" s="65"/>
      <c r="BW277" s="65"/>
      <c r="BX277" s="65"/>
      <c r="BY277" s="65"/>
      <c r="BZ277" s="65"/>
      <c r="CA277" s="65"/>
      <c r="CB277" s="65"/>
      <c r="CC277" s="65"/>
      <c r="CD277" s="65"/>
      <c r="CE277" s="65"/>
      <c r="CF277" s="65"/>
      <c r="CG277" s="65"/>
      <c r="CH277" s="65"/>
      <c r="CI277" s="65"/>
      <c r="CJ277" s="65"/>
      <c r="CK277" s="65"/>
      <c r="CL277" s="65"/>
      <c r="CM277" s="65"/>
      <c r="CN277" s="65"/>
      <c r="CO277" s="66"/>
      <c r="CP277" s="66"/>
      <c r="CQ277" s="6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65"/>
      <c r="DG277" s="1"/>
      <c r="DH277" s="1"/>
      <c r="DI277" s="1"/>
      <c r="DJ277" s="1"/>
    </row>
    <row r="278" spans="1:114" ht="19.5" customHeight="1" x14ac:dyDescent="0.35">
      <c r="A278" s="65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5"/>
      <c r="Q278" s="66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  <c r="AJ278" s="65"/>
      <c r="AK278" s="65"/>
      <c r="AL278" s="65"/>
      <c r="AM278" s="65"/>
      <c r="AN278" s="65"/>
      <c r="AO278" s="65"/>
      <c r="AP278" s="65"/>
      <c r="AQ278" s="65"/>
      <c r="AR278" s="65"/>
      <c r="AS278" s="65"/>
      <c r="AT278" s="65"/>
      <c r="AU278" s="65"/>
      <c r="AV278" s="65"/>
      <c r="AW278" s="65"/>
      <c r="AX278" s="65"/>
      <c r="AY278" s="65"/>
      <c r="AZ278" s="65"/>
      <c r="BA278" s="65"/>
      <c r="BB278" s="65"/>
      <c r="BC278" s="65"/>
      <c r="BD278" s="65"/>
      <c r="BE278" s="65"/>
      <c r="BF278" s="65"/>
      <c r="BG278" s="65"/>
      <c r="BH278" s="65"/>
      <c r="BI278" s="65"/>
      <c r="BJ278" s="65"/>
      <c r="BK278" s="65"/>
      <c r="BL278" s="65"/>
      <c r="BM278" s="65"/>
      <c r="BN278" s="65"/>
      <c r="BO278" s="65"/>
      <c r="BP278" s="65"/>
      <c r="BQ278" s="65"/>
      <c r="BR278" s="65"/>
      <c r="BS278" s="65"/>
      <c r="BT278" s="65"/>
      <c r="BU278" s="65"/>
      <c r="BV278" s="65"/>
      <c r="BW278" s="65"/>
      <c r="BX278" s="65"/>
      <c r="BY278" s="65"/>
      <c r="BZ278" s="65"/>
      <c r="CA278" s="65"/>
      <c r="CB278" s="65"/>
      <c r="CC278" s="65"/>
      <c r="CD278" s="65"/>
      <c r="CE278" s="65"/>
      <c r="CF278" s="65"/>
      <c r="CG278" s="65"/>
      <c r="CH278" s="65"/>
      <c r="CI278" s="65"/>
      <c r="CJ278" s="65"/>
      <c r="CK278" s="65"/>
      <c r="CL278" s="65"/>
      <c r="CM278" s="65"/>
      <c r="CN278" s="65"/>
      <c r="CO278" s="66"/>
      <c r="CP278" s="66"/>
      <c r="CQ278" s="6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65"/>
      <c r="DG278" s="1"/>
      <c r="DH278" s="1"/>
      <c r="DI278" s="1"/>
      <c r="DJ278" s="1"/>
    </row>
    <row r="279" spans="1:114" ht="19.5" customHeight="1" x14ac:dyDescent="0.35">
      <c r="A279" s="65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5"/>
      <c r="Q279" s="66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  <c r="AH279" s="65"/>
      <c r="AI279" s="65"/>
      <c r="AJ279" s="65"/>
      <c r="AK279" s="65"/>
      <c r="AL279" s="65"/>
      <c r="AM279" s="65"/>
      <c r="AN279" s="65"/>
      <c r="AO279" s="65"/>
      <c r="AP279" s="65"/>
      <c r="AQ279" s="65"/>
      <c r="AR279" s="65"/>
      <c r="AS279" s="65"/>
      <c r="AT279" s="65"/>
      <c r="AU279" s="65"/>
      <c r="AV279" s="65"/>
      <c r="AW279" s="65"/>
      <c r="AX279" s="65"/>
      <c r="AY279" s="65"/>
      <c r="AZ279" s="65"/>
      <c r="BA279" s="65"/>
      <c r="BB279" s="65"/>
      <c r="BC279" s="65"/>
      <c r="BD279" s="65"/>
      <c r="BE279" s="65"/>
      <c r="BF279" s="65"/>
      <c r="BG279" s="65"/>
      <c r="BH279" s="65"/>
      <c r="BI279" s="65"/>
      <c r="BJ279" s="65"/>
      <c r="BK279" s="65"/>
      <c r="BL279" s="65"/>
      <c r="BM279" s="65"/>
      <c r="BN279" s="65"/>
      <c r="BO279" s="65"/>
      <c r="BP279" s="65"/>
      <c r="BQ279" s="65"/>
      <c r="BR279" s="65"/>
      <c r="BS279" s="65"/>
      <c r="BT279" s="65"/>
      <c r="BU279" s="65"/>
      <c r="BV279" s="65"/>
      <c r="BW279" s="65"/>
      <c r="BX279" s="65"/>
      <c r="BY279" s="65"/>
      <c r="BZ279" s="65"/>
      <c r="CA279" s="65"/>
      <c r="CB279" s="65"/>
      <c r="CC279" s="65"/>
      <c r="CD279" s="65"/>
      <c r="CE279" s="65"/>
      <c r="CF279" s="65"/>
      <c r="CG279" s="65"/>
      <c r="CH279" s="65"/>
      <c r="CI279" s="65"/>
      <c r="CJ279" s="65"/>
      <c r="CK279" s="65"/>
      <c r="CL279" s="65"/>
      <c r="CM279" s="65"/>
      <c r="CN279" s="65"/>
      <c r="CO279" s="66"/>
      <c r="CP279" s="66"/>
      <c r="CQ279" s="6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65"/>
      <c r="DG279" s="1"/>
      <c r="DH279" s="1"/>
      <c r="DI279" s="1"/>
      <c r="DJ279" s="1"/>
    </row>
    <row r="280" spans="1:114" ht="19.5" customHeight="1" x14ac:dyDescent="0.35">
      <c r="A280" s="65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5"/>
      <c r="Q280" s="66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  <c r="AF280" s="65"/>
      <c r="AG280" s="65"/>
      <c r="AH280" s="65"/>
      <c r="AI280" s="65"/>
      <c r="AJ280" s="65"/>
      <c r="AK280" s="65"/>
      <c r="AL280" s="65"/>
      <c r="AM280" s="65"/>
      <c r="AN280" s="65"/>
      <c r="AO280" s="65"/>
      <c r="AP280" s="65"/>
      <c r="AQ280" s="65"/>
      <c r="AR280" s="65"/>
      <c r="AS280" s="65"/>
      <c r="AT280" s="65"/>
      <c r="AU280" s="65"/>
      <c r="AV280" s="65"/>
      <c r="AW280" s="65"/>
      <c r="AX280" s="65"/>
      <c r="AY280" s="65"/>
      <c r="AZ280" s="65"/>
      <c r="BA280" s="65"/>
      <c r="BB280" s="65"/>
      <c r="BC280" s="65"/>
      <c r="BD280" s="65"/>
      <c r="BE280" s="65"/>
      <c r="BF280" s="65"/>
      <c r="BG280" s="65"/>
      <c r="BH280" s="65"/>
      <c r="BI280" s="65"/>
      <c r="BJ280" s="65"/>
      <c r="BK280" s="65"/>
      <c r="BL280" s="65"/>
      <c r="BM280" s="65"/>
      <c r="BN280" s="65"/>
      <c r="BO280" s="65"/>
      <c r="BP280" s="65"/>
      <c r="BQ280" s="65"/>
      <c r="BR280" s="65"/>
      <c r="BS280" s="65"/>
      <c r="BT280" s="65"/>
      <c r="BU280" s="65"/>
      <c r="BV280" s="65"/>
      <c r="BW280" s="65"/>
      <c r="BX280" s="65"/>
      <c r="BY280" s="65"/>
      <c r="BZ280" s="65"/>
      <c r="CA280" s="65"/>
      <c r="CB280" s="65"/>
      <c r="CC280" s="65"/>
      <c r="CD280" s="65"/>
      <c r="CE280" s="65"/>
      <c r="CF280" s="65"/>
      <c r="CG280" s="65"/>
      <c r="CH280" s="65"/>
      <c r="CI280" s="65"/>
      <c r="CJ280" s="65"/>
      <c r="CK280" s="65"/>
      <c r="CL280" s="65"/>
      <c r="CM280" s="65"/>
      <c r="CN280" s="65"/>
      <c r="CO280" s="66"/>
      <c r="CP280" s="66"/>
      <c r="CQ280" s="6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65"/>
      <c r="DG280" s="1"/>
      <c r="DH280" s="1"/>
      <c r="DI280" s="1"/>
      <c r="DJ280" s="1"/>
    </row>
    <row r="281" spans="1:114" ht="19.5" customHeight="1" x14ac:dyDescent="0.35">
      <c r="A281" s="65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5"/>
      <c r="Q281" s="66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  <c r="AH281" s="65"/>
      <c r="AI281" s="65"/>
      <c r="AJ281" s="65"/>
      <c r="AK281" s="65"/>
      <c r="AL281" s="65"/>
      <c r="AM281" s="65"/>
      <c r="AN281" s="65"/>
      <c r="AO281" s="65"/>
      <c r="AP281" s="65"/>
      <c r="AQ281" s="65"/>
      <c r="AR281" s="65"/>
      <c r="AS281" s="65"/>
      <c r="AT281" s="65"/>
      <c r="AU281" s="65"/>
      <c r="AV281" s="65"/>
      <c r="AW281" s="65"/>
      <c r="AX281" s="65"/>
      <c r="AY281" s="65"/>
      <c r="AZ281" s="65"/>
      <c r="BA281" s="65"/>
      <c r="BB281" s="65"/>
      <c r="BC281" s="65"/>
      <c r="BD281" s="65"/>
      <c r="BE281" s="65"/>
      <c r="BF281" s="65"/>
      <c r="BG281" s="65"/>
      <c r="BH281" s="65"/>
      <c r="BI281" s="65"/>
      <c r="BJ281" s="65"/>
      <c r="BK281" s="65"/>
      <c r="BL281" s="65"/>
      <c r="BM281" s="65"/>
      <c r="BN281" s="65"/>
      <c r="BO281" s="65"/>
      <c r="BP281" s="65"/>
      <c r="BQ281" s="65"/>
      <c r="BR281" s="65"/>
      <c r="BS281" s="65"/>
      <c r="BT281" s="65"/>
      <c r="BU281" s="65"/>
      <c r="BV281" s="65"/>
      <c r="BW281" s="65"/>
      <c r="BX281" s="65"/>
      <c r="BY281" s="65"/>
      <c r="BZ281" s="65"/>
      <c r="CA281" s="65"/>
      <c r="CB281" s="65"/>
      <c r="CC281" s="65"/>
      <c r="CD281" s="65"/>
      <c r="CE281" s="65"/>
      <c r="CF281" s="65"/>
      <c r="CG281" s="65"/>
      <c r="CH281" s="65"/>
      <c r="CI281" s="65"/>
      <c r="CJ281" s="65"/>
      <c r="CK281" s="65"/>
      <c r="CL281" s="65"/>
      <c r="CM281" s="65"/>
      <c r="CN281" s="65"/>
      <c r="CO281" s="66"/>
      <c r="CP281" s="66"/>
      <c r="CQ281" s="6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65"/>
      <c r="DG281" s="1"/>
      <c r="DH281" s="1"/>
      <c r="DI281" s="1"/>
      <c r="DJ281" s="1"/>
    </row>
    <row r="282" spans="1:114" ht="19.5" customHeight="1" x14ac:dyDescent="0.35">
      <c r="A282" s="65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5"/>
      <c r="Q282" s="66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  <c r="AV282" s="65"/>
      <c r="AW282" s="65"/>
      <c r="AX282" s="65"/>
      <c r="AY282" s="65"/>
      <c r="AZ282" s="65"/>
      <c r="BA282" s="65"/>
      <c r="BB282" s="65"/>
      <c r="BC282" s="65"/>
      <c r="BD282" s="65"/>
      <c r="BE282" s="65"/>
      <c r="BF282" s="65"/>
      <c r="BG282" s="65"/>
      <c r="BH282" s="65"/>
      <c r="BI282" s="65"/>
      <c r="BJ282" s="65"/>
      <c r="BK282" s="65"/>
      <c r="BL282" s="65"/>
      <c r="BM282" s="65"/>
      <c r="BN282" s="65"/>
      <c r="BO282" s="65"/>
      <c r="BP282" s="65"/>
      <c r="BQ282" s="65"/>
      <c r="BR282" s="65"/>
      <c r="BS282" s="65"/>
      <c r="BT282" s="65"/>
      <c r="BU282" s="65"/>
      <c r="BV282" s="65"/>
      <c r="BW282" s="65"/>
      <c r="BX282" s="65"/>
      <c r="BY282" s="65"/>
      <c r="BZ282" s="65"/>
      <c r="CA282" s="65"/>
      <c r="CB282" s="65"/>
      <c r="CC282" s="65"/>
      <c r="CD282" s="65"/>
      <c r="CE282" s="65"/>
      <c r="CF282" s="65"/>
      <c r="CG282" s="65"/>
      <c r="CH282" s="65"/>
      <c r="CI282" s="65"/>
      <c r="CJ282" s="65"/>
      <c r="CK282" s="65"/>
      <c r="CL282" s="65"/>
      <c r="CM282" s="65"/>
      <c r="CN282" s="65"/>
      <c r="CO282" s="66"/>
      <c r="CP282" s="66"/>
      <c r="CQ282" s="6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65"/>
      <c r="DG282" s="1"/>
      <c r="DH282" s="1"/>
      <c r="DI282" s="1"/>
      <c r="DJ282" s="1"/>
    </row>
    <row r="283" spans="1:114" ht="19.5" customHeight="1" x14ac:dyDescent="0.35">
      <c r="A283" s="65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5"/>
      <c r="Q283" s="66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  <c r="AJ283" s="65"/>
      <c r="AK283" s="65"/>
      <c r="AL283" s="65"/>
      <c r="AM283" s="65"/>
      <c r="AN283" s="65"/>
      <c r="AO283" s="65"/>
      <c r="AP283" s="65"/>
      <c r="AQ283" s="65"/>
      <c r="AR283" s="65"/>
      <c r="AS283" s="65"/>
      <c r="AT283" s="65"/>
      <c r="AU283" s="65"/>
      <c r="AV283" s="65"/>
      <c r="AW283" s="65"/>
      <c r="AX283" s="65"/>
      <c r="AY283" s="65"/>
      <c r="AZ283" s="65"/>
      <c r="BA283" s="65"/>
      <c r="BB283" s="65"/>
      <c r="BC283" s="65"/>
      <c r="BD283" s="65"/>
      <c r="BE283" s="65"/>
      <c r="BF283" s="65"/>
      <c r="BG283" s="65"/>
      <c r="BH283" s="65"/>
      <c r="BI283" s="65"/>
      <c r="BJ283" s="65"/>
      <c r="BK283" s="65"/>
      <c r="BL283" s="65"/>
      <c r="BM283" s="65"/>
      <c r="BN283" s="65"/>
      <c r="BO283" s="65"/>
      <c r="BP283" s="65"/>
      <c r="BQ283" s="65"/>
      <c r="BR283" s="65"/>
      <c r="BS283" s="65"/>
      <c r="BT283" s="65"/>
      <c r="BU283" s="65"/>
      <c r="BV283" s="65"/>
      <c r="BW283" s="65"/>
      <c r="BX283" s="65"/>
      <c r="BY283" s="65"/>
      <c r="BZ283" s="65"/>
      <c r="CA283" s="65"/>
      <c r="CB283" s="65"/>
      <c r="CC283" s="65"/>
      <c r="CD283" s="65"/>
      <c r="CE283" s="65"/>
      <c r="CF283" s="65"/>
      <c r="CG283" s="65"/>
      <c r="CH283" s="65"/>
      <c r="CI283" s="65"/>
      <c r="CJ283" s="65"/>
      <c r="CK283" s="65"/>
      <c r="CL283" s="65"/>
      <c r="CM283" s="65"/>
      <c r="CN283" s="65"/>
      <c r="CO283" s="66"/>
      <c r="CP283" s="66"/>
      <c r="CQ283" s="6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65"/>
      <c r="DG283" s="1"/>
      <c r="DH283" s="1"/>
      <c r="DI283" s="1"/>
      <c r="DJ283" s="1"/>
    </row>
    <row r="284" spans="1:114" ht="19.5" customHeight="1" x14ac:dyDescent="0.35">
      <c r="A284" s="65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5"/>
      <c r="Q284" s="66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  <c r="AJ284" s="65"/>
      <c r="AK284" s="65"/>
      <c r="AL284" s="65"/>
      <c r="AM284" s="65"/>
      <c r="AN284" s="65"/>
      <c r="AO284" s="65"/>
      <c r="AP284" s="65"/>
      <c r="AQ284" s="65"/>
      <c r="AR284" s="65"/>
      <c r="AS284" s="65"/>
      <c r="AT284" s="65"/>
      <c r="AU284" s="65"/>
      <c r="AV284" s="65"/>
      <c r="AW284" s="65"/>
      <c r="AX284" s="65"/>
      <c r="AY284" s="65"/>
      <c r="AZ284" s="65"/>
      <c r="BA284" s="65"/>
      <c r="BB284" s="65"/>
      <c r="BC284" s="65"/>
      <c r="BD284" s="65"/>
      <c r="BE284" s="65"/>
      <c r="BF284" s="65"/>
      <c r="BG284" s="65"/>
      <c r="BH284" s="65"/>
      <c r="BI284" s="65"/>
      <c r="BJ284" s="65"/>
      <c r="BK284" s="65"/>
      <c r="BL284" s="65"/>
      <c r="BM284" s="65"/>
      <c r="BN284" s="65"/>
      <c r="BO284" s="65"/>
      <c r="BP284" s="65"/>
      <c r="BQ284" s="65"/>
      <c r="BR284" s="65"/>
      <c r="BS284" s="65"/>
      <c r="BT284" s="65"/>
      <c r="BU284" s="65"/>
      <c r="BV284" s="65"/>
      <c r="BW284" s="65"/>
      <c r="BX284" s="65"/>
      <c r="BY284" s="65"/>
      <c r="BZ284" s="65"/>
      <c r="CA284" s="65"/>
      <c r="CB284" s="65"/>
      <c r="CC284" s="65"/>
      <c r="CD284" s="65"/>
      <c r="CE284" s="65"/>
      <c r="CF284" s="65"/>
      <c r="CG284" s="65"/>
      <c r="CH284" s="65"/>
      <c r="CI284" s="65"/>
      <c r="CJ284" s="65"/>
      <c r="CK284" s="65"/>
      <c r="CL284" s="65"/>
      <c r="CM284" s="65"/>
      <c r="CN284" s="65"/>
      <c r="CO284" s="66"/>
      <c r="CP284" s="66"/>
      <c r="CQ284" s="6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65"/>
      <c r="DG284" s="1"/>
      <c r="DH284" s="1"/>
      <c r="DI284" s="1"/>
      <c r="DJ284" s="1"/>
    </row>
    <row r="285" spans="1:114" ht="19.5" customHeight="1" x14ac:dyDescent="0.35">
      <c r="A285" s="65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5"/>
      <c r="Q285" s="66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  <c r="AJ285" s="65"/>
      <c r="AK285" s="65"/>
      <c r="AL285" s="65"/>
      <c r="AM285" s="65"/>
      <c r="AN285" s="65"/>
      <c r="AO285" s="65"/>
      <c r="AP285" s="65"/>
      <c r="AQ285" s="65"/>
      <c r="AR285" s="65"/>
      <c r="AS285" s="65"/>
      <c r="AT285" s="65"/>
      <c r="AU285" s="65"/>
      <c r="AV285" s="65"/>
      <c r="AW285" s="65"/>
      <c r="AX285" s="65"/>
      <c r="AY285" s="65"/>
      <c r="AZ285" s="65"/>
      <c r="BA285" s="65"/>
      <c r="BB285" s="65"/>
      <c r="BC285" s="65"/>
      <c r="BD285" s="65"/>
      <c r="BE285" s="65"/>
      <c r="BF285" s="65"/>
      <c r="BG285" s="65"/>
      <c r="BH285" s="65"/>
      <c r="BI285" s="65"/>
      <c r="BJ285" s="65"/>
      <c r="BK285" s="65"/>
      <c r="BL285" s="65"/>
      <c r="BM285" s="65"/>
      <c r="BN285" s="65"/>
      <c r="BO285" s="65"/>
      <c r="BP285" s="65"/>
      <c r="BQ285" s="65"/>
      <c r="BR285" s="65"/>
      <c r="BS285" s="65"/>
      <c r="BT285" s="65"/>
      <c r="BU285" s="65"/>
      <c r="BV285" s="65"/>
      <c r="BW285" s="65"/>
      <c r="BX285" s="65"/>
      <c r="BY285" s="65"/>
      <c r="BZ285" s="65"/>
      <c r="CA285" s="65"/>
      <c r="CB285" s="65"/>
      <c r="CC285" s="65"/>
      <c r="CD285" s="65"/>
      <c r="CE285" s="65"/>
      <c r="CF285" s="65"/>
      <c r="CG285" s="65"/>
      <c r="CH285" s="65"/>
      <c r="CI285" s="65"/>
      <c r="CJ285" s="65"/>
      <c r="CK285" s="65"/>
      <c r="CL285" s="65"/>
      <c r="CM285" s="65"/>
      <c r="CN285" s="65"/>
      <c r="CO285" s="66"/>
      <c r="CP285" s="66"/>
      <c r="CQ285" s="6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65"/>
      <c r="DG285" s="1"/>
      <c r="DH285" s="1"/>
      <c r="DI285" s="1"/>
      <c r="DJ285" s="1"/>
    </row>
    <row r="286" spans="1:114" ht="19.5" customHeight="1" x14ac:dyDescent="0.35">
      <c r="A286" s="65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5"/>
      <c r="Q286" s="66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  <c r="AI286" s="65"/>
      <c r="AJ286" s="65"/>
      <c r="AK286" s="65"/>
      <c r="AL286" s="65"/>
      <c r="AM286" s="65"/>
      <c r="AN286" s="65"/>
      <c r="AO286" s="65"/>
      <c r="AP286" s="65"/>
      <c r="AQ286" s="65"/>
      <c r="AR286" s="65"/>
      <c r="AS286" s="65"/>
      <c r="AT286" s="65"/>
      <c r="AU286" s="65"/>
      <c r="AV286" s="65"/>
      <c r="AW286" s="65"/>
      <c r="AX286" s="65"/>
      <c r="AY286" s="65"/>
      <c r="AZ286" s="65"/>
      <c r="BA286" s="65"/>
      <c r="BB286" s="65"/>
      <c r="BC286" s="65"/>
      <c r="BD286" s="65"/>
      <c r="BE286" s="65"/>
      <c r="BF286" s="65"/>
      <c r="BG286" s="65"/>
      <c r="BH286" s="65"/>
      <c r="BI286" s="65"/>
      <c r="BJ286" s="65"/>
      <c r="BK286" s="65"/>
      <c r="BL286" s="65"/>
      <c r="BM286" s="65"/>
      <c r="BN286" s="65"/>
      <c r="BO286" s="65"/>
      <c r="BP286" s="65"/>
      <c r="BQ286" s="65"/>
      <c r="BR286" s="65"/>
      <c r="BS286" s="65"/>
      <c r="BT286" s="65"/>
      <c r="BU286" s="65"/>
      <c r="BV286" s="65"/>
      <c r="BW286" s="65"/>
      <c r="BX286" s="65"/>
      <c r="BY286" s="65"/>
      <c r="BZ286" s="65"/>
      <c r="CA286" s="65"/>
      <c r="CB286" s="65"/>
      <c r="CC286" s="65"/>
      <c r="CD286" s="65"/>
      <c r="CE286" s="65"/>
      <c r="CF286" s="65"/>
      <c r="CG286" s="65"/>
      <c r="CH286" s="65"/>
      <c r="CI286" s="65"/>
      <c r="CJ286" s="65"/>
      <c r="CK286" s="65"/>
      <c r="CL286" s="65"/>
      <c r="CM286" s="65"/>
      <c r="CN286" s="65"/>
      <c r="CO286" s="66"/>
      <c r="CP286" s="66"/>
      <c r="CQ286" s="6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65"/>
      <c r="DG286" s="1"/>
      <c r="DH286" s="1"/>
      <c r="DI286" s="1"/>
      <c r="DJ286" s="1"/>
    </row>
    <row r="287" spans="1:114" ht="19.5" customHeight="1" x14ac:dyDescent="0.35">
      <c r="A287" s="65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5"/>
      <c r="Q287" s="66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  <c r="AJ287" s="65"/>
      <c r="AK287" s="65"/>
      <c r="AL287" s="65"/>
      <c r="AM287" s="65"/>
      <c r="AN287" s="65"/>
      <c r="AO287" s="65"/>
      <c r="AP287" s="65"/>
      <c r="AQ287" s="65"/>
      <c r="AR287" s="65"/>
      <c r="AS287" s="65"/>
      <c r="AT287" s="65"/>
      <c r="AU287" s="65"/>
      <c r="AV287" s="65"/>
      <c r="AW287" s="65"/>
      <c r="AX287" s="65"/>
      <c r="AY287" s="65"/>
      <c r="AZ287" s="65"/>
      <c r="BA287" s="65"/>
      <c r="BB287" s="65"/>
      <c r="BC287" s="65"/>
      <c r="BD287" s="65"/>
      <c r="BE287" s="65"/>
      <c r="BF287" s="65"/>
      <c r="BG287" s="65"/>
      <c r="BH287" s="65"/>
      <c r="BI287" s="65"/>
      <c r="BJ287" s="65"/>
      <c r="BK287" s="65"/>
      <c r="BL287" s="65"/>
      <c r="BM287" s="65"/>
      <c r="BN287" s="65"/>
      <c r="BO287" s="65"/>
      <c r="BP287" s="65"/>
      <c r="BQ287" s="65"/>
      <c r="BR287" s="65"/>
      <c r="BS287" s="65"/>
      <c r="BT287" s="65"/>
      <c r="BU287" s="65"/>
      <c r="BV287" s="65"/>
      <c r="BW287" s="65"/>
      <c r="BX287" s="65"/>
      <c r="BY287" s="65"/>
      <c r="BZ287" s="65"/>
      <c r="CA287" s="65"/>
      <c r="CB287" s="65"/>
      <c r="CC287" s="65"/>
      <c r="CD287" s="65"/>
      <c r="CE287" s="65"/>
      <c r="CF287" s="65"/>
      <c r="CG287" s="65"/>
      <c r="CH287" s="65"/>
      <c r="CI287" s="65"/>
      <c r="CJ287" s="65"/>
      <c r="CK287" s="65"/>
      <c r="CL287" s="65"/>
      <c r="CM287" s="65"/>
      <c r="CN287" s="65"/>
      <c r="CO287" s="66"/>
      <c r="CP287" s="66"/>
      <c r="CQ287" s="6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65"/>
      <c r="DG287" s="1"/>
      <c r="DH287" s="1"/>
      <c r="DI287" s="1"/>
      <c r="DJ287" s="1"/>
    </row>
    <row r="288" spans="1:114" ht="19.5" customHeight="1" x14ac:dyDescent="0.35">
      <c r="A288" s="65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5"/>
      <c r="Q288" s="66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  <c r="AJ288" s="65"/>
      <c r="AK288" s="65"/>
      <c r="AL288" s="65"/>
      <c r="AM288" s="65"/>
      <c r="AN288" s="65"/>
      <c r="AO288" s="65"/>
      <c r="AP288" s="65"/>
      <c r="AQ288" s="65"/>
      <c r="AR288" s="65"/>
      <c r="AS288" s="65"/>
      <c r="AT288" s="65"/>
      <c r="AU288" s="65"/>
      <c r="AV288" s="65"/>
      <c r="AW288" s="65"/>
      <c r="AX288" s="65"/>
      <c r="AY288" s="65"/>
      <c r="AZ288" s="65"/>
      <c r="BA288" s="65"/>
      <c r="BB288" s="65"/>
      <c r="BC288" s="65"/>
      <c r="BD288" s="65"/>
      <c r="BE288" s="65"/>
      <c r="BF288" s="65"/>
      <c r="BG288" s="65"/>
      <c r="BH288" s="65"/>
      <c r="BI288" s="65"/>
      <c r="BJ288" s="65"/>
      <c r="BK288" s="65"/>
      <c r="BL288" s="65"/>
      <c r="BM288" s="65"/>
      <c r="BN288" s="65"/>
      <c r="BO288" s="65"/>
      <c r="BP288" s="65"/>
      <c r="BQ288" s="65"/>
      <c r="BR288" s="65"/>
      <c r="BS288" s="65"/>
      <c r="BT288" s="65"/>
      <c r="BU288" s="65"/>
      <c r="BV288" s="65"/>
      <c r="BW288" s="65"/>
      <c r="BX288" s="65"/>
      <c r="BY288" s="65"/>
      <c r="BZ288" s="65"/>
      <c r="CA288" s="65"/>
      <c r="CB288" s="65"/>
      <c r="CC288" s="65"/>
      <c r="CD288" s="65"/>
      <c r="CE288" s="65"/>
      <c r="CF288" s="65"/>
      <c r="CG288" s="65"/>
      <c r="CH288" s="65"/>
      <c r="CI288" s="65"/>
      <c r="CJ288" s="65"/>
      <c r="CK288" s="65"/>
      <c r="CL288" s="65"/>
      <c r="CM288" s="65"/>
      <c r="CN288" s="65"/>
      <c r="CO288" s="66"/>
      <c r="CP288" s="66"/>
      <c r="CQ288" s="6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65"/>
      <c r="DG288" s="1"/>
      <c r="DH288" s="1"/>
      <c r="DI288" s="1"/>
      <c r="DJ288" s="1"/>
    </row>
    <row r="289" spans="1:114" ht="19.5" customHeight="1" x14ac:dyDescent="0.35">
      <c r="A289" s="65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5"/>
      <c r="Q289" s="66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  <c r="AJ289" s="65"/>
      <c r="AK289" s="65"/>
      <c r="AL289" s="65"/>
      <c r="AM289" s="65"/>
      <c r="AN289" s="65"/>
      <c r="AO289" s="65"/>
      <c r="AP289" s="65"/>
      <c r="AQ289" s="65"/>
      <c r="AR289" s="65"/>
      <c r="AS289" s="65"/>
      <c r="AT289" s="65"/>
      <c r="AU289" s="65"/>
      <c r="AV289" s="65"/>
      <c r="AW289" s="65"/>
      <c r="AX289" s="65"/>
      <c r="AY289" s="65"/>
      <c r="AZ289" s="65"/>
      <c r="BA289" s="65"/>
      <c r="BB289" s="65"/>
      <c r="BC289" s="65"/>
      <c r="BD289" s="65"/>
      <c r="BE289" s="65"/>
      <c r="BF289" s="65"/>
      <c r="BG289" s="65"/>
      <c r="BH289" s="65"/>
      <c r="BI289" s="65"/>
      <c r="BJ289" s="65"/>
      <c r="BK289" s="65"/>
      <c r="BL289" s="65"/>
      <c r="BM289" s="65"/>
      <c r="BN289" s="65"/>
      <c r="BO289" s="65"/>
      <c r="BP289" s="65"/>
      <c r="BQ289" s="65"/>
      <c r="BR289" s="65"/>
      <c r="BS289" s="65"/>
      <c r="BT289" s="65"/>
      <c r="BU289" s="65"/>
      <c r="BV289" s="65"/>
      <c r="BW289" s="65"/>
      <c r="BX289" s="65"/>
      <c r="BY289" s="65"/>
      <c r="BZ289" s="65"/>
      <c r="CA289" s="65"/>
      <c r="CB289" s="65"/>
      <c r="CC289" s="65"/>
      <c r="CD289" s="65"/>
      <c r="CE289" s="65"/>
      <c r="CF289" s="65"/>
      <c r="CG289" s="65"/>
      <c r="CH289" s="65"/>
      <c r="CI289" s="65"/>
      <c r="CJ289" s="65"/>
      <c r="CK289" s="65"/>
      <c r="CL289" s="65"/>
      <c r="CM289" s="65"/>
      <c r="CN289" s="65"/>
      <c r="CO289" s="66"/>
      <c r="CP289" s="66"/>
      <c r="CQ289" s="6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65"/>
      <c r="DG289" s="1"/>
      <c r="DH289" s="1"/>
      <c r="DI289" s="1"/>
      <c r="DJ289" s="1"/>
    </row>
    <row r="290" spans="1:114" ht="19.5" customHeight="1" x14ac:dyDescent="0.35">
      <c r="A290" s="65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5"/>
      <c r="Q290" s="66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  <c r="AJ290" s="65"/>
      <c r="AK290" s="65"/>
      <c r="AL290" s="65"/>
      <c r="AM290" s="65"/>
      <c r="AN290" s="65"/>
      <c r="AO290" s="65"/>
      <c r="AP290" s="65"/>
      <c r="AQ290" s="65"/>
      <c r="AR290" s="65"/>
      <c r="AS290" s="65"/>
      <c r="AT290" s="65"/>
      <c r="AU290" s="65"/>
      <c r="AV290" s="65"/>
      <c r="AW290" s="65"/>
      <c r="AX290" s="65"/>
      <c r="AY290" s="65"/>
      <c r="AZ290" s="65"/>
      <c r="BA290" s="65"/>
      <c r="BB290" s="65"/>
      <c r="BC290" s="65"/>
      <c r="BD290" s="65"/>
      <c r="BE290" s="65"/>
      <c r="BF290" s="65"/>
      <c r="BG290" s="65"/>
      <c r="BH290" s="65"/>
      <c r="BI290" s="65"/>
      <c r="BJ290" s="65"/>
      <c r="BK290" s="65"/>
      <c r="BL290" s="65"/>
      <c r="BM290" s="65"/>
      <c r="BN290" s="65"/>
      <c r="BO290" s="65"/>
      <c r="BP290" s="65"/>
      <c r="BQ290" s="65"/>
      <c r="BR290" s="65"/>
      <c r="BS290" s="65"/>
      <c r="BT290" s="65"/>
      <c r="BU290" s="65"/>
      <c r="BV290" s="65"/>
      <c r="BW290" s="65"/>
      <c r="BX290" s="65"/>
      <c r="BY290" s="65"/>
      <c r="BZ290" s="65"/>
      <c r="CA290" s="65"/>
      <c r="CB290" s="65"/>
      <c r="CC290" s="65"/>
      <c r="CD290" s="65"/>
      <c r="CE290" s="65"/>
      <c r="CF290" s="65"/>
      <c r="CG290" s="65"/>
      <c r="CH290" s="65"/>
      <c r="CI290" s="65"/>
      <c r="CJ290" s="65"/>
      <c r="CK290" s="65"/>
      <c r="CL290" s="65"/>
      <c r="CM290" s="65"/>
      <c r="CN290" s="65"/>
      <c r="CO290" s="66"/>
      <c r="CP290" s="66"/>
      <c r="CQ290" s="6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65"/>
      <c r="DG290" s="1"/>
      <c r="DH290" s="1"/>
      <c r="DI290" s="1"/>
      <c r="DJ290" s="1"/>
    </row>
    <row r="291" spans="1:114" ht="19.5" customHeight="1" x14ac:dyDescent="0.35">
      <c r="A291" s="65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5"/>
      <c r="Q291" s="66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  <c r="AJ291" s="65"/>
      <c r="AK291" s="65"/>
      <c r="AL291" s="65"/>
      <c r="AM291" s="65"/>
      <c r="AN291" s="65"/>
      <c r="AO291" s="65"/>
      <c r="AP291" s="65"/>
      <c r="AQ291" s="65"/>
      <c r="AR291" s="65"/>
      <c r="AS291" s="65"/>
      <c r="AT291" s="65"/>
      <c r="AU291" s="65"/>
      <c r="AV291" s="65"/>
      <c r="AW291" s="65"/>
      <c r="AX291" s="65"/>
      <c r="AY291" s="65"/>
      <c r="AZ291" s="65"/>
      <c r="BA291" s="65"/>
      <c r="BB291" s="65"/>
      <c r="BC291" s="65"/>
      <c r="BD291" s="65"/>
      <c r="BE291" s="65"/>
      <c r="BF291" s="65"/>
      <c r="BG291" s="65"/>
      <c r="BH291" s="65"/>
      <c r="BI291" s="65"/>
      <c r="BJ291" s="65"/>
      <c r="BK291" s="65"/>
      <c r="BL291" s="65"/>
      <c r="BM291" s="65"/>
      <c r="BN291" s="65"/>
      <c r="BO291" s="65"/>
      <c r="BP291" s="65"/>
      <c r="BQ291" s="65"/>
      <c r="BR291" s="65"/>
      <c r="BS291" s="65"/>
      <c r="BT291" s="65"/>
      <c r="BU291" s="65"/>
      <c r="BV291" s="65"/>
      <c r="BW291" s="65"/>
      <c r="BX291" s="65"/>
      <c r="BY291" s="65"/>
      <c r="BZ291" s="65"/>
      <c r="CA291" s="65"/>
      <c r="CB291" s="65"/>
      <c r="CC291" s="65"/>
      <c r="CD291" s="65"/>
      <c r="CE291" s="65"/>
      <c r="CF291" s="65"/>
      <c r="CG291" s="65"/>
      <c r="CH291" s="65"/>
      <c r="CI291" s="65"/>
      <c r="CJ291" s="65"/>
      <c r="CK291" s="65"/>
      <c r="CL291" s="65"/>
      <c r="CM291" s="65"/>
      <c r="CN291" s="65"/>
      <c r="CO291" s="66"/>
      <c r="CP291" s="66"/>
      <c r="CQ291" s="6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65"/>
      <c r="DG291" s="1"/>
      <c r="DH291" s="1"/>
      <c r="DI291" s="1"/>
      <c r="DJ291" s="1"/>
    </row>
    <row r="292" spans="1:114" ht="19.5" customHeight="1" x14ac:dyDescent="0.35">
      <c r="A292" s="65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5"/>
      <c r="Q292" s="66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  <c r="AJ292" s="65"/>
      <c r="AK292" s="65"/>
      <c r="AL292" s="65"/>
      <c r="AM292" s="65"/>
      <c r="AN292" s="65"/>
      <c r="AO292" s="65"/>
      <c r="AP292" s="65"/>
      <c r="AQ292" s="65"/>
      <c r="AR292" s="65"/>
      <c r="AS292" s="65"/>
      <c r="AT292" s="65"/>
      <c r="AU292" s="65"/>
      <c r="AV292" s="65"/>
      <c r="AW292" s="65"/>
      <c r="AX292" s="65"/>
      <c r="AY292" s="65"/>
      <c r="AZ292" s="65"/>
      <c r="BA292" s="65"/>
      <c r="BB292" s="65"/>
      <c r="BC292" s="65"/>
      <c r="BD292" s="65"/>
      <c r="BE292" s="65"/>
      <c r="BF292" s="65"/>
      <c r="BG292" s="65"/>
      <c r="BH292" s="65"/>
      <c r="BI292" s="65"/>
      <c r="BJ292" s="65"/>
      <c r="BK292" s="65"/>
      <c r="BL292" s="65"/>
      <c r="BM292" s="65"/>
      <c r="BN292" s="65"/>
      <c r="BO292" s="65"/>
      <c r="BP292" s="65"/>
      <c r="BQ292" s="65"/>
      <c r="BR292" s="65"/>
      <c r="BS292" s="65"/>
      <c r="BT292" s="65"/>
      <c r="BU292" s="65"/>
      <c r="BV292" s="65"/>
      <c r="BW292" s="65"/>
      <c r="BX292" s="65"/>
      <c r="BY292" s="65"/>
      <c r="BZ292" s="65"/>
      <c r="CA292" s="65"/>
      <c r="CB292" s="65"/>
      <c r="CC292" s="65"/>
      <c r="CD292" s="65"/>
      <c r="CE292" s="65"/>
      <c r="CF292" s="65"/>
      <c r="CG292" s="65"/>
      <c r="CH292" s="65"/>
      <c r="CI292" s="65"/>
      <c r="CJ292" s="65"/>
      <c r="CK292" s="65"/>
      <c r="CL292" s="65"/>
      <c r="CM292" s="65"/>
      <c r="CN292" s="65"/>
      <c r="CO292" s="66"/>
      <c r="CP292" s="66"/>
      <c r="CQ292" s="6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65"/>
      <c r="DG292" s="1"/>
      <c r="DH292" s="1"/>
      <c r="DI292" s="1"/>
      <c r="DJ292" s="1"/>
    </row>
    <row r="293" spans="1:114" ht="19.5" customHeight="1" x14ac:dyDescent="0.35">
      <c r="A293" s="65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5"/>
      <c r="Q293" s="66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  <c r="AJ293" s="65"/>
      <c r="AK293" s="65"/>
      <c r="AL293" s="65"/>
      <c r="AM293" s="65"/>
      <c r="AN293" s="65"/>
      <c r="AO293" s="65"/>
      <c r="AP293" s="65"/>
      <c r="AQ293" s="65"/>
      <c r="AR293" s="65"/>
      <c r="AS293" s="65"/>
      <c r="AT293" s="65"/>
      <c r="AU293" s="65"/>
      <c r="AV293" s="65"/>
      <c r="AW293" s="65"/>
      <c r="AX293" s="65"/>
      <c r="AY293" s="65"/>
      <c r="AZ293" s="65"/>
      <c r="BA293" s="65"/>
      <c r="BB293" s="65"/>
      <c r="BC293" s="65"/>
      <c r="BD293" s="65"/>
      <c r="BE293" s="65"/>
      <c r="BF293" s="65"/>
      <c r="BG293" s="65"/>
      <c r="BH293" s="65"/>
      <c r="BI293" s="65"/>
      <c r="BJ293" s="65"/>
      <c r="BK293" s="65"/>
      <c r="BL293" s="65"/>
      <c r="BM293" s="65"/>
      <c r="BN293" s="65"/>
      <c r="BO293" s="65"/>
      <c r="BP293" s="65"/>
      <c r="BQ293" s="65"/>
      <c r="BR293" s="65"/>
      <c r="BS293" s="65"/>
      <c r="BT293" s="65"/>
      <c r="BU293" s="65"/>
      <c r="BV293" s="65"/>
      <c r="BW293" s="65"/>
      <c r="BX293" s="65"/>
      <c r="BY293" s="65"/>
      <c r="BZ293" s="65"/>
      <c r="CA293" s="65"/>
      <c r="CB293" s="65"/>
      <c r="CC293" s="65"/>
      <c r="CD293" s="65"/>
      <c r="CE293" s="65"/>
      <c r="CF293" s="65"/>
      <c r="CG293" s="65"/>
      <c r="CH293" s="65"/>
      <c r="CI293" s="65"/>
      <c r="CJ293" s="65"/>
      <c r="CK293" s="65"/>
      <c r="CL293" s="65"/>
      <c r="CM293" s="65"/>
      <c r="CN293" s="65"/>
      <c r="CO293" s="66"/>
      <c r="CP293" s="66"/>
      <c r="CQ293" s="6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65"/>
      <c r="DG293" s="1"/>
      <c r="DH293" s="1"/>
      <c r="DI293" s="1"/>
      <c r="DJ293" s="1"/>
    </row>
    <row r="294" spans="1:114" ht="19.5" customHeight="1" x14ac:dyDescent="0.35">
      <c r="A294" s="65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5"/>
      <c r="Q294" s="66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  <c r="AV294" s="65"/>
      <c r="AW294" s="65"/>
      <c r="AX294" s="65"/>
      <c r="AY294" s="65"/>
      <c r="AZ294" s="65"/>
      <c r="BA294" s="65"/>
      <c r="BB294" s="65"/>
      <c r="BC294" s="65"/>
      <c r="BD294" s="65"/>
      <c r="BE294" s="65"/>
      <c r="BF294" s="65"/>
      <c r="BG294" s="65"/>
      <c r="BH294" s="65"/>
      <c r="BI294" s="65"/>
      <c r="BJ294" s="65"/>
      <c r="BK294" s="65"/>
      <c r="BL294" s="65"/>
      <c r="BM294" s="65"/>
      <c r="BN294" s="65"/>
      <c r="BO294" s="65"/>
      <c r="BP294" s="65"/>
      <c r="BQ294" s="65"/>
      <c r="BR294" s="65"/>
      <c r="BS294" s="65"/>
      <c r="BT294" s="65"/>
      <c r="BU294" s="65"/>
      <c r="BV294" s="65"/>
      <c r="BW294" s="65"/>
      <c r="BX294" s="65"/>
      <c r="BY294" s="65"/>
      <c r="BZ294" s="65"/>
      <c r="CA294" s="65"/>
      <c r="CB294" s="65"/>
      <c r="CC294" s="65"/>
      <c r="CD294" s="65"/>
      <c r="CE294" s="65"/>
      <c r="CF294" s="65"/>
      <c r="CG294" s="65"/>
      <c r="CH294" s="65"/>
      <c r="CI294" s="65"/>
      <c r="CJ294" s="65"/>
      <c r="CK294" s="65"/>
      <c r="CL294" s="65"/>
      <c r="CM294" s="65"/>
      <c r="CN294" s="65"/>
      <c r="CO294" s="66"/>
      <c r="CP294" s="66"/>
      <c r="CQ294" s="6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65"/>
      <c r="DG294" s="1"/>
      <c r="DH294" s="1"/>
      <c r="DI294" s="1"/>
      <c r="DJ294" s="1"/>
    </row>
    <row r="295" spans="1:114" ht="19.5" customHeight="1" x14ac:dyDescent="0.35">
      <c r="A295" s="65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5"/>
      <c r="Q295" s="66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  <c r="AE295" s="65"/>
      <c r="AF295" s="65"/>
      <c r="AG295" s="65"/>
      <c r="AH295" s="65"/>
      <c r="AI295" s="65"/>
      <c r="AJ295" s="65"/>
      <c r="AK295" s="65"/>
      <c r="AL295" s="65"/>
      <c r="AM295" s="65"/>
      <c r="AN295" s="65"/>
      <c r="AO295" s="65"/>
      <c r="AP295" s="65"/>
      <c r="AQ295" s="65"/>
      <c r="AR295" s="65"/>
      <c r="AS295" s="65"/>
      <c r="AT295" s="65"/>
      <c r="AU295" s="65"/>
      <c r="AV295" s="65"/>
      <c r="AW295" s="65"/>
      <c r="AX295" s="65"/>
      <c r="AY295" s="65"/>
      <c r="AZ295" s="65"/>
      <c r="BA295" s="65"/>
      <c r="BB295" s="65"/>
      <c r="BC295" s="65"/>
      <c r="BD295" s="65"/>
      <c r="BE295" s="65"/>
      <c r="BF295" s="65"/>
      <c r="BG295" s="65"/>
      <c r="BH295" s="65"/>
      <c r="BI295" s="65"/>
      <c r="BJ295" s="65"/>
      <c r="BK295" s="65"/>
      <c r="BL295" s="65"/>
      <c r="BM295" s="65"/>
      <c r="BN295" s="65"/>
      <c r="BO295" s="65"/>
      <c r="BP295" s="65"/>
      <c r="BQ295" s="65"/>
      <c r="BR295" s="65"/>
      <c r="BS295" s="65"/>
      <c r="BT295" s="65"/>
      <c r="BU295" s="65"/>
      <c r="BV295" s="65"/>
      <c r="BW295" s="65"/>
      <c r="BX295" s="65"/>
      <c r="BY295" s="65"/>
      <c r="BZ295" s="65"/>
      <c r="CA295" s="65"/>
      <c r="CB295" s="65"/>
      <c r="CC295" s="65"/>
      <c r="CD295" s="65"/>
      <c r="CE295" s="65"/>
      <c r="CF295" s="65"/>
      <c r="CG295" s="65"/>
      <c r="CH295" s="65"/>
      <c r="CI295" s="65"/>
      <c r="CJ295" s="65"/>
      <c r="CK295" s="65"/>
      <c r="CL295" s="65"/>
      <c r="CM295" s="65"/>
      <c r="CN295" s="65"/>
      <c r="CO295" s="66"/>
      <c r="CP295" s="66"/>
      <c r="CQ295" s="6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65"/>
      <c r="DG295" s="1"/>
      <c r="DH295" s="1"/>
      <c r="DI295" s="1"/>
      <c r="DJ295" s="1"/>
    </row>
    <row r="296" spans="1:114" ht="19.5" customHeight="1" x14ac:dyDescent="0.35">
      <c r="A296" s="65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5"/>
      <c r="Q296" s="66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  <c r="AE296" s="65"/>
      <c r="AF296" s="65"/>
      <c r="AG296" s="65"/>
      <c r="AH296" s="65"/>
      <c r="AI296" s="65"/>
      <c r="AJ296" s="65"/>
      <c r="AK296" s="65"/>
      <c r="AL296" s="65"/>
      <c r="AM296" s="65"/>
      <c r="AN296" s="65"/>
      <c r="AO296" s="65"/>
      <c r="AP296" s="65"/>
      <c r="AQ296" s="65"/>
      <c r="AR296" s="65"/>
      <c r="AS296" s="65"/>
      <c r="AT296" s="65"/>
      <c r="AU296" s="65"/>
      <c r="AV296" s="65"/>
      <c r="AW296" s="65"/>
      <c r="AX296" s="65"/>
      <c r="AY296" s="65"/>
      <c r="AZ296" s="65"/>
      <c r="BA296" s="65"/>
      <c r="BB296" s="65"/>
      <c r="BC296" s="65"/>
      <c r="BD296" s="65"/>
      <c r="BE296" s="65"/>
      <c r="BF296" s="65"/>
      <c r="BG296" s="65"/>
      <c r="BH296" s="65"/>
      <c r="BI296" s="65"/>
      <c r="BJ296" s="65"/>
      <c r="BK296" s="65"/>
      <c r="BL296" s="65"/>
      <c r="BM296" s="65"/>
      <c r="BN296" s="65"/>
      <c r="BO296" s="65"/>
      <c r="BP296" s="65"/>
      <c r="BQ296" s="65"/>
      <c r="BR296" s="65"/>
      <c r="BS296" s="65"/>
      <c r="BT296" s="65"/>
      <c r="BU296" s="65"/>
      <c r="BV296" s="65"/>
      <c r="BW296" s="65"/>
      <c r="BX296" s="65"/>
      <c r="BY296" s="65"/>
      <c r="BZ296" s="65"/>
      <c r="CA296" s="65"/>
      <c r="CB296" s="65"/>
      <c r="CC296" s="65"/>
      <c r="CD296" s="65"/>
      <c r="CE296" s="65"/>
      <c r="CF296" s="65"/>
      <c r="CG296" s="65"/>
      <c r="CH296" s="65"/>
      <c r="CI296" s="65"/>
      <c r="CJ296" s="65"/>
      <c r="CK296" s="65"/>
      <c r="CL296" s="65"/>
      <c r="CM296" s="65"/>
      <c r="CN296" s="65"/>
      <c r="CO296" s="66"/>
      <c r="CP296" s="66"/>
      <c r="CQ296" s="6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  <c r="DF296" s="65"/>
      <c r="DG296" s="1"/>
      <c r="DH296" s="1"/>
      <c r="DI296" s="1"/>
      <c r="DJ296" s="1"/>
    </row>
    <row r="297" spans="1:114" ht="19.5" customHeight="1" x14ac:dyDescent="0.35">
      <c r="A297" s="65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5"/>
      <c r="Q297" s="66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  <c r="AF297" s="65"/>
      <c r="AG297" s="65"/>
      <c r="AH297" s="65"/>
      <c r="AI297" s="65"/>
      <c r="AJ297" s="65"/>
      <c r="AK297" s="65"/>
      <c r="AL297" s="65"/>
      <c r="AM297" s="65"/>
      <c r="AN297" s="65"/>
      <c r="AO297" s="65"/>
      <c r="AP297" s="65"/>
      <c r="AQ297" s="65"/>
      <c r="AR297" s="65"/>
      <c r="AS297" s="65"/>
      <c r="AT297" s="65"/>
      <c r="AU297" s="65"/>
      <c r="AV297" s="65"/>
      <c r="AW297" s="65"/>
      <c r="AX297" s="65"/>
      <c r="AY297" s="65"/>
      <c r="AZ297" s="65"/>
      <c r="BA297" s="65"/>
      <c r="BB297" s="65"/>
      <c r="BC297" s="65"/>
      <c r="BD297" s="65"/>
      <c r="BE297" s="65"/>
      <c r="BF297" s="65"/>
      <c r="BG297" s="65"/>
      <c r="BH297" s="65"/>
      <c r="BI297" s="65"/>
      <c r="BJ297" s="65"/>
      <c r="BK297" s="65"/>
      <c r="BL297" s="65"/>
      <c r="BM297" s="65"/>
      <c r="BN297" s="65"/>
      <c r="BO297" s="65"/>
      <c r="BP297" s="65"/>
      <c r="BQ297" s="65"/>
      <c r="BR297" s="65"/>
      <c r="BS297" s="65"/>
      <c r="BT297" s="65"/>
      <c r="BU297" s="65"/>
      <c r="BV297" s="65"/>
      <c r="BW297" s="65"/>
      <c r="BX297" s="65"/>
      <c r="BY297" s="65"/>
      <c r="BZ297" s="65"/>
      <c r="CA297" s="65"/>
      <c r="CB297" s="65"/>
      <c r="CC297" s="65"/>
      <c r="CD297" s="65"/>
      <c r="CE297" s="65"/>
      <c r="CF297" s="65"/>
      <c r="CG297" s="65"/>
      <c r="CH297" s="65"/>
      <c r="CI297" s="65"/>
      <c r="CJ297" s="65"/>
      <c r="CK297" s="65"/>
      <c r="CL297" s="65"/>
      <c r="CM297" s="65"/>
      <c r="CN297" s="65"/>
      <c r="CO297" s="66"/>
      <c r="CP297" s="66"/>
      <c r="CQ297" s="6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  <c r="DF297" s="65"/>
      <c r="DG297" s="1"/>
      <c r="DH297" s="1"/>
      <c r="DI297" s="1"/>
      <c r="DJ297" s="1"/>
    </row>
    <row r="298" spans="1:114" ht="19.5" customHeight="1" x14ac:dyDescent="0.35">
      <c r="A298" s="65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5"/>
      <c r="Q298" s="66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  <c r="AH298" s="65"/>
      <c r="AI298" s="65"/>
      <c r="AJ298" s="65"/>
      <c r="AK298" s="65"/>
      <c r="AL298" s="65"/>
      <c r="AM298" s="65"/>
      <c r="AN298" s="65"/>
      <c r="AO298" s="65"/>
      <c r="AP298" s="65"/>
      <c r="AQ298" s="65"/>
      <c r="AR298" s="65"/>
      <c r="AS298" s="65"/>
      <c r="AT298" s="65"/>
      <c r="AU298" s="65"/>
      <c r="AV298" s="65"/>
      <c r="AW298" s="65"/>
      <c r="AX298" s="65"/>
      <c r="AY298" s="65"/>
      <c r="AZ298" s="65"/>
      <c r="BA298" s="65"/>
      <c r="BB298" s="65"/>
      <c r="BC298" s="65"/>
      <c r="BD298" s="65"/>
      <c r="BE298" s="65"/>
      <c r="BF298" s="65"/>
      <c r="BG298" s="65"/>
      <c r="BH298" s="65"/>
      <c r="BI298" s="65"/>
      <c r="BJ298" s="65"/>
      <c r="BK298" s="65"/>
      <c r="BL298" s="65"/>
      <c r="BM298" s="65"/>
      <c r="BN298" s="65"/>
      <c r="BO298" s="65"/>
      <c r="BP298" s="65"/>
      <c r="BQ298" s="65"/>
      <c r="BR298" s="65"/>
      <c r="BS298" s="65"/>
      <c r="BT298" s="65"/>
      <c r="BU298" s="65"/>
      <c r="BV298" s="65"/>
      <c r="BW298" s="65"/>
      <c r="BX298" s="65"/>
      <c r="BY298" s="65"/>
      <c r="BZ298" s="65"/>
      <c r="CA298" s="65"/>
      <c r="CB298" s="65"/>
      <c r="CC298" s="65"/>
      <c r="CD298" s="65"/>
      <c r="CE298" s="65"/>
      <c r="CF298" s="65"/>
      <c r="CG298" s="65"/>
      <c r="CH298" s="65"/>
      <c r="CI298" s="65"/>
      <c r="CJ298" s="65"/>
      <c r="CK298" s="65"/>
      <c r="CL298" s="65"/>
      <c r="CM298" s="65"/>
      <c r="CN298" s="65"/>
      <c r="CO298" s="66"/>
      <c r="CP298" s="66"/>
      <c r="CQ298" s="6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  <c r="DF298" s="65"/>
      <c r="DG298" s="1"/>
      <c r="DH298" s="1"/>
      <c r="DI298" s="1"/>
      <c r="DJ298" s="1"/>
    </row>
    <row r="299" spans="1:114" ht="19.5" customHeight="1" x14ac:dyDescent="0.35">
      <c r="A299" s="65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5"/>
      <c r="Q299" s="66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  <c r="AE299" s="65"/>
      <c r="AF299" s="65"/>
      <c r="AG299" s="65"/>
      <c r="AH299" s="65"/>
      <c r="AI299" s="65"/>
      <c r="AJ299" s="65"/>
      <c r="AK299" s="65"/>
      <c r="AL299" s="65"/>
      <c r="AM299" s="65"/>
      <c r="AN299" s="65"/>
      <c r="AO299" s="65"/>
      <c r="AP299" s="65"/>
      <c r="AQ299" s="65"/>
      <c r="AR299" s="65"/>
      <c r="AS299" s="65"/>
      <c r="AT299" s="65"/>
      <c r="AU299" s="65"/>
      <c r="AV299" s="65"/>
      <c r="AW299" s="65"/>
      <c r="AX299" s="65"/>
      <c r="AY299" s="65"/>
      <c r="AZ299" s="65"/>
      <c r="BA299" s="65"/>
      <c r="BB299" s="65"/>
      <c r="BC299" s="65"/>
      <c r="BD299" s="65"/>
      <c r="BE299" s="65"/>
      <c r="BF299" s="65"/>
      <c r="BG299" s="65"/>
      <c r="BH299" s="65"/>
      <c r="BI299" s="65"/>
      <c r="BJ299" s="65"/>
      <c r="BK299" s="65"/>
      <c r="BL299" s="65"/>
      <c r="BM299" s="65"/>
      <c r="BN299" s="65"/>
      <c r="BO299" s="65"/>
      <c r="BP299" s="65"/>
      <c r="BQ299" s="65"/>
      <c r="BR299" s="65"/>
      <c r="BS299" s="65"/>
      <c r="BT299" s="65"/>
      <c r="BU299" s="65"/>
      <c r="BV299" s="65"/>
      <c r="BW299" s="65"/>
      <c r="BX299" s="65"/>
      <c r="BY299" s="65"/>
      <c r="BZ299" s="65"/>
      <c r="CA299" s="65"/>
      <c r="CB299" s="65"/>
      <c r="CC299" s="65"/>
      <c r="CD299" s="65"/>
      <c r="CE299" s="65"/>
      <c r="CF299" s="65"/>
      <c r="CG299" s="65"/>
      <c r="CH299" s="65"/>
      <c r="CI299" s="65"/>
      <c r="CJ299" s="65"/>
      <c r="CK299" s="65"/>
      <c r="CL299" s="65"/>
      <c r="CM299" s="65"/>
      <c r="CN299" s="65"/>
      <c r="CO299" s="66"/>
      <c r="CP299" s="66"/>
      <c r="CQ299" s="6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  <c r="DB299" s="23"/>
      <c r="DC299" s="23"/>
      <c r="DD299" s="23"/>
      <c r="DE299" s="23"/>
      <c r="DF299" s="65"/>
      <c r="DG299" s="1"/>
      <c r="DH299" s="1"/>
      <c r="DI299" s="1"/>
      <c r="DJ299" s="1"/>
    </row>
    <row r="300" spans="1:114" ht="19.5" customHeight="1" x14ac:dyDescent="0.35">
      <c r="A300" s="65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5"/>
      <c r="Q300" s="66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  <c r="AH300" s="65"/>
      <c r="AI300" s="65"/>
      <c r="AJ300" s="65"/>
      <c r="AK300" s="65"/>
      <c r="AL300" s="65"/>
      <c r="AM300" s="65"/>
      <c r="AN300" s="65"/>
      <c r="AO300" s="65"/>
      <c r="AP300" s="65"/>
      <c r="AQ300" s="65"/>
      <c r="AR300" s="65"/>
      <c r="AS300" s="65"/>
      <c r="AT300" s="65"/>
      <c r="AU300" s="65"/>
      <c r="AV300" s="65"/>
      <c r="AW300" s="65"/>
      <c r="AX300" s="65"/>
      <c r="AY300" s="65"/>
      <c r="AZ300" s="65"/>
      <c r="BA300" s="65"/>
      <c r="BB300" s="65"/>
      <c r="BC300" s="65"/>
      <c r="BD300" s="65"/>
      <c r="BE300" s="65"/>
      <c r="BF300" s="65"/>
      <c r="BG300" s="65"/>
      <c r="BH300" s="65"/>
      <c r="BI300" s="65"/>
      <c r="BJ300" s="65"/>
      <c r="BK300" s="65"/>
      <c r="BL300" s="65"/>
      <c r="BM300" s="65"/>
      <c r="BN300" s="65"/>
      <c r="BO300" s="65"/>
      <c r="BP300" s="65"/>
      <c r="BQ300" s="65"/>
      <c r="BR300" s="65"/>
      <c r="BS300" s="65"/>
      <c r="BT300" s="65"/>
      <c r="BU300" s="65"/>
      <c r="BV300" s="65"/>
      <c r="BW300" s="65"/>
      <c r="BX300" s="65"/>
      <c r="BY300" s="65"/>
      <c r="BZ300" s="65"/>
      <c r="CA300" s="65"/>
      <c r="CB300" s="65"/>
      <c r="CC300" s="65"/>
      <c r="CD300" s="65"/>
      <c r="CE300" s="65"/>
      <c r="CF300" s="65"/>
      <c r="CG300" s="65"/>
      <c r="CH300" s="65"/>
      <c r="CI300" s="65"/>
      <c r="CJ300" s="65"/>
      <c r="CK300" s="65"/>
      <c r="CL300" s="65"/>
      <c r="CM300" s="65"/>
      <c r="CN300" s="65"/>
      <c r="CO300" s="66"/>
      <c r="CP300" s="66"/>
      <c r="CQ300" s="6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  <c r="DF300" s="65"/>
      <c r="DG300" s="1"/>
      <c r="DH300" s="1"/>
      <c r="DI300" s="1"/>
      <c r="DJ300" s="1"/>
    </row>
    <row r="301" spans="1:114" ht="19.5" customHeight="1" x14ac:dyDescent="0.35">
      <c r="A301" s="65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5"/>
      <c r="Q301" s="66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  <c r="AE301" s="65"/>
      <c r="AF301" s="65"/>
      <c r="AG301" s="65"/>
      <c r="AH301" s="65"/>
      <c r="AI301" s="65"/>
      <c r="AJ301" s="65"/>
      <c r="AK301" s="65"/>
      <c r="AL301" s="65"/>
      <c r="AM301" s="65"/>
      <c r="AN301" s="65"/>
      <c r="AO301" s="65"/>
      <c r="AP301" s="65"/>
      <c r="AQ301" s="65"/>
      <c r="AR301" s="65"/>
      <c r="AS301" s="65"/>
      <c r="AT301" s="65"/>
      <c r="AU301" s="65"/>
      <c r="AV301" s="65"/>
      <c r="AW301" s="65"/>
      <c r="AX301" s="65"/>
      <c r="AY301" s="65"/>
      <c r="AZ301" s="65"/>
      <c r="BA301" s="65"/>
      <c r="BB301" s="65"/>
      <c r="BC301" s="65"/>
      <c r="BD301" s="65"/>
      <c r="BE301" s="65"/>
      <c r="BF301" s="65"/>
      <c r="BG301" s="65"/>
      <c r="BH301" s="65"/>
      <c r="BI301" s="65"/>
      <c r="BJ301" s="65"/>
      <c r="BK301" s="65"/>
      <c r="BL301" s="65"/>
      <c r="BM301" s="65"/>
      <c r="BN301" s="65"/>
      <c r="BO301" s="65"/>
      <c r="BP301" s="65"/>
      <c r="BQ301" s="65"/>
      <c r="BR301" s="65"/>
      <c r="BS301" s="65"/>
      <c r="BT301" s="65"/>
      <c r="BU301" s="65"/>
      <c r="BV301" s="65"/>
      <c r="BW301" s="65"/>
      <c r="BX301" s="65"/>
      <c r="BY301" s="65"/>
      <c r="BZ301" s="65"/>
      <c r="CA301" s="65"/>
      <c r="CB301" s="65"/>
      <c r="CC301" s="65"/>
      <c r="CD301" s="65"/>
      <c r="CE301" s="65"/>
      <c r="CF301" s="65"/>
      <c r="CG301" s="65"/>
      <c r="CH301" s="65"/>
      <c r="CI301" s="65"/>
      <c r="CJ301" s="65"/>
      <c r="CK301" s="65"/>
      <c r="CL301" s="65"/>
      <c r="CM301" s="65"/>
      <c r="CN301" s="65"/>
      <c r="CO301" s="66"/>
      <c r="CP301" s="66"/>
      <c r="CQ301" s="63"/>
      <c r="CR301" s="23"/>
      <c r="CS301" s="23"/>
      <c r="CT301" s="23"/>
      <c r="CU301" s="23"/>
      <c r="CV301" s="23"/>
      <c r="CW301" s="23"/>
      <c r="CX301" s="23"/>
      <c r="CY301" s="23"/>
      <c r="CZ301" s="23"/>
      <c r="DA301" s="23"/>
      <c r="DB301" s="23"/>
      <c r="DC301" s="23"/>
      <c r="DD301" s="23"/>
      <c r="DE301" s="23"/>
      <c r="DF301" s="65"/>
      <c r="DG301" s="1"/>
      <c r="DH301" s="1"/>
      <c r="DI301" s="1"/>
      <c r="DJ301" s="1"/>
    </row>
    <row r="302" spans="1:114" ht="19.5" customHeight="1" x14ac:dyDescent="0.35">
      <c r="A302" s="65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5"/>
      <c r="Q302" s="66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  <c r="AI302" s="65"/>
      <c r="AJ302" s="65"/>
      <c r="AK302" s="65"/>
      <c r="AL302" s="65"/>
      <c r="AM302" s="65"/>
      <c r="AN302" s="65"/>
      <c r="AO302" s="65"/>
      <c r="AP302" s="65"/>
      <c r="AQ302" s="65"/>
      <c r="AR302" s="65"/>
      <c r="AS302" s="65"/>
      <c r="AT302" s="65"/>
      <c r="AU302" s="65"/>
      <c r="AV302" s="65"/>
      <c r="AW302" s="65"/>
      <c r="AX302" s="65"/>
      <c r="AY302" s="65"/>
      <c r="AZ302" s="65"/>
      <c r="BA302" s="65"/>
      <c r="BB302" s="65"/>
      <c r="BC302" s="65"/>
      <c r="BD302" s="65"/>
      <c r="BE302" s="65"/>
      <c r="BF302" s="65"/>
      <c r="BG302" s="65"/>
      <c r="BH302" s="65"/>
      <c r="BI302" s="65"/>
      <c r="BJ302" s="65"/>
      <c r="BK302" s="65"/>
      <c r="BL302" s="65"/>
      <c r="BM302" s="65"/>
      <c r="BN302" s="65"/>
      <c r="BO302" s="65"/>
      <c r="BP302" s="65"/>
      <c r="BQ302" s="65"/>
      <c r="BR302" s="65"/>
      <c r="BS302" s="65"/>
      <c r="BT302" s="65"/>
      <c r="BU302" s="65"/>
      <c r="BV302" s="65"/>
      <c r="BW302" s="65"/>
      <c r="BX302" s="65"/>
      <c r="BY302" s="65"/>
      <c r="BZ302" s="65"/>
      <c r="CA302" s="65"/>
      <c r="CB302" s="65"/>
      <c r="CC302" s="65"/>
      <c r="CD302" s="65"/>
      <c r="CE302" s="65"/>
      <c r="CF302" s="65"/>
      <c r="CG302" s="65"/>
      <c r="CH302" s="65"/>
      <c r="CI302" s="65"/>
      <c r="CJ302" s="65"/>
      <c r="CK302" s="65"/>
      <c r="CL302" s="65"/>
      <c r="CM302" s="65"/>
      <c r="CN302" s="65"/>
      <c r="CO302" s="66"/>
      <c r="CP302" s="66"/>
      <c r="CQ302" s="63"/>
      <c r="CR302" s="23"/>
      <c r="CS302" s="23"/>
      <c r="CT302" s="23"/>
      <c r="CU302" s="23"/>
      <c r="CV302" s="23"/>
      <c r="CW302" s="23"/>
      <c r="CX302" s="23"/>
      <c r="CY302" s="23"/>
      <c r="CZ302" s="23"/>
      <c r="DA302" s="23"/>
      <c r="DB302" s="23"/>
      <c r="DC302" s="23"/>
      <c r="DD302" s="23"/>
      <c r="DE302" s="23"/>
      <c r="DF302" s="65"/>
      <c r="DG302" s="1"/>
      <c r="DH302" s="1"/>
      <c r="DI302" s="1"/>
      <c r="DJ302" s="1"/>
    </row>
    <row r="303" spans="1:114" ht="19.5" customHeight="1" x14ac:dyDescent="0.35">
      <c r="A303" s="65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5"/>
      <c r="Q303" s="66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  <c r="AF303" s="65"/>
      <c r="AG303" s="65"/>
      <c r="AH303" s="65"/>
      <c r="AI303" s="65"/>
      <c r="AJ303" s="65"/>
      <c r="AK303" s="65"/>
      <c r="AL303" s="65"/>
      <c r="AM303" s="65"/>
      <c r="AN303" s="65"/>
      <c r="AO303" s="65"/>
      <c r="AP303" s="65"/>
      <c r="AQ303" s="65"/>
      <c r="AR303" s="65"/>
      <c r="AS303" s="65"/>
      <c r="AT303" s="65"/>
      <c r="AU303" s="65"/>
      <c r="AV303" s="65"/>
      <c r="AW303" s="65"/>
      <c r="AX303" s="65"/>
      <c r="AY303" s="65"/>
      <c r="AZ303" s="65"/>
      <c r="BA303" s="65"/>
      <c r="BB303" s="65"/>
      <c r="BC303" s="65"/>
      <c r="BD303" s="65"/>
      <c r="BE303" s="65"/>
      <c r="BF303" s="65"/>
      <c r="BG303" s="65"/>
      <c r="BH303" s="65"/>
      <c r="BI303" s="65"/>
      <c r="BJ303" s="65"/>
      <c r="BK303" s="65"/>
      <c r="BL303" s="65"/>
      <c r="BM303" s="65"/>
      <c r="BN303" s="65"/>
      <c r="BO303" s="65"/>
      <c r="BP303" s="65"/>
      <c r="BQ303" s="65"/>
      <c r="BR303" s="65"/>
      <c r="BS303" s="65"/>
      <c r="BT303" s="65"/>
      <c r="BU303" s="65"/>
      <c r="BV303" s="65"/>
      <c r="BW303" s="65"/>
      <c r="BX303" s="65"/>
      <c r="BY303" s="65"/>
      <c r="BZ303" s="65"/>
      <c r="CA303" s="65"/>
      <c r="CB303" s="65"/>
      <c r="CC303" s="65"/>
      <c r="CD303" s="65"/>
      <c r="CE303" s="65"/>
      <c r="CF303" s="65"/>
      <c r="CG303" s="65"/>
      <c r="CH303" s="65"/>
      <c r="CI303" s="65"/>
      <c r="CJ303" s="65"/>
      <c r="CK303" s="65"/>
      <c r="CL303" s="65"/>
      <c r="CM303" s="65"/>
      <c r="CN303" s="65"/>
      <c r="CO303" s="66"/>
      <c r="CP303" s="66"/>
      <c r="CQ303" s="63"/>
      <c r="CR303" s="23"/>
      <c r="CS303" s="23"/>
      <c r="CT303" s="23"/>
      <c r="CU303" s="23"/>
      <c r="CV303" s="23"/>
      <c r="CW303" s="23"/>
      <c r="CX303" s="23"/>
      <c r="CY303" s="23"/>
      <c r="CZ303" s="23"/>
      <c r="DA303" s="23"/>
      <c r="DB303" s="23"/>
      <c r="DC303" s="23"/>
      <c r="DD303" s="23"/>
      <c r="DE303" s="23"/>
      <c r="DF303" s="65"/>
      <c r="DG303" s="1"/>
      <c r="DH303" s="1"/>
      <c r="DI303" s="1"/>
      <c r="DJ303" s="1"/>
    </row>
    <row r="304" spans="1:114" ht="19.5" customHeight="1" x14ac:dyDescent="0.35">
      <c r="A304" s="65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5"/>
      <c r="Q304" s="66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  <c r="AF304" s="65"/>
      <c r="AG304" s="65"/>
      <c r="AH304" s="65"/>
      <c r="AI304" s="65"/>
      <c r="AJ304" s="65"/>
      <c r="AK304" s="65"/>
      <c r="AL304" s="65"/>
      <c r="AM304" s="65"/>
      <c r="AN304" s="65"/>
      <c r="AO304" s="65"/>
      <c r="AP304" s="65"/>
      <c r="AQ304" s="65"/>
      <c r="AR304" s="65"/>
      <c r="AS304" s="65"/>
      <c r="AT304" s="65"/>
      <c r="AU304" s="65"/>
      <c r="AV304" s="65"/>
      <c r="AW304" s="65"/>
      <c r="AX304" s="65"/>
      <c r="AY304" s="65"/>
      <c r="AZ304" s="65"/>
      <c r="BA304" s="65"/>
      <c r="BB304" s="65"/>
      <c r="BC304" s="65"/>
      <c r="BD304" s="65"/>
      <c r="BE304" s="65"/>
      <c r="BF304" s="65"/>
      <c r="BG304" s="65"/>
      <c r="BH304" s="65"/>
      <c r="BI304" s="65"/>
      <c r="BJ304" s="65"/>
      <c r="BK304" s="65"/>
      <c r="BL304" s="65"/>
      <c r="BM304" s="65"/>
      <c r="BN304" s="65"/>
      <c r="BO304" s="65"/>
      <c r="BP304" s="65"/>
      <c r="BQ304" s="65"/>
      <c r="BR304" s="65"/>
      <c r="BS304" s="65"/>
      <c r="BT304" s="65"/>
      <c r="BU304" s="65"/>
      <c r="BV304" s="65"/>
      <c r="BW304" s="65"/>
      <c r="BX304" s="65"/>
      <c r="BY304" s="65"/>
      <c r="BZ304" s="65"/>
      <c r="CA304" s="65"/>
      <c r="CB304" s="65"/>
      <c r="CC304" s="65"/>
      <c r="CD304" s="65"/>
      <c r="CE304" s="65"/>
      <c r="CF304" s="65"/>
      <c r="CG304" s="65"/>
      <c r="CH304" s="65"/>
      <c r="CI304" s="65"/>
      <c r="CJ304" s="65"/>
      <c r="CK304" s="65"/>
      <c r="CL304" s="65"/>
      <c r="CM304" s="65"/>
      <c r="CN304" s="65"/>
      <c r="CO304" s="66"/>
      <c r="CP304" s="66"/>
      <c r="CQ304" s="63"/>
      <c r="CR304" s="23"/>
      <c r="CS304" s="23"/>
      <c r="CT304" s="23"/>
      <c r="CU304" s="23"/>
      <c r="CV304" s="23"/>
      <c r="CW304" s="23"/>
      <c r="CX304" s="23"/>
      <c r="CY304" s="23"/>
      <c r="CZ304" s="23"/>
      <c r="DA304" s="23"/>
      <c r="DB304" s="23"/>
      <c r="DC304" s="23"/>
      <c r="DD304" s="23"/>
      <c r="DE304" s="23"/>
      <c r="DF304" s="65"/>
      <c r="DG304" s="1"/>
      <c r="DH304" s="1"/>
      <c r="DI304" s="1"/>
      <c r="DJ304" s="1"/>
    </row>
    <row r="305" spans="1:114" ht="19.5" customHeight="1" x14ac:dyDescent="0.35">
      <c r="A305" s="65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5"/>
      <c r="Q305" s="66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  <c r="AF305" s="65"/>
      <c r="AG305" s="65"/>
      <c r="AH305" s="65"/>
      <c r="AI305" s="65"/>
      <c r="AJ305" s="65"/>
      <c r="AK305" s="65"/>
      <c r="AL305" s="65"/>
      <c r="AM305" s="65"/>
      <c r="AN305" s="65"/>
      <c r="AO305" s="65"/>
      <c r="AP305" s="65"/>
      <c r="AQ305" s="65"/>
      <c r="AR305" s="65"/>
      <c r="AS305" s="65"/>
      <c r="AT305" s="65"/>
      <c r="AU305" s="65"/>
      <c r="AV305" s="65"/>
      <c r="AW305" s="65"/>
      <c r="AX305" s="65"/>
      <c r="AY305" s="65"/>
      <c r="AZ305" s="65"/>
      <c r="BA305" s="65"/>
      <c r="BB305" s="65"/>
      <c r="BC305" s="65"/>
      <c r="BD305" s="65"/>
      <c r="BE305" s="65"/>
      <c r="BF305" s="65"/>
      <c r="BG305" s="65"/>
      <c r="BH305" s="65"/>
      <c r="BI305" s="65"/>
      <c r="BJ305" s="65"/>
      <c r="BK305" s="65"/>
      <c r="BL305" s="65"/>
      <c r="BM305" s="65"/>
      <c r="BN305" s="65"/>
      <c r="BO305" s="65"/>
      <c r="BP305" s="65"/>
      <c r="BQ305" s="65"/>
      <c r="BR305" s="65"/>
      <c r="BS305" s="65"/>
      <c r="BT305" s="65"/>
      <c r="BU305" s="65"/>
      <c r="BV305" s="65"/>
      <c r="BW305" s="65"/>
      <c r="BX305" s="65"/>
      <c r="BY305" s="65"/>
      <c r="BZ305" s="65"/>
      <c r="CA305" s="65"/>
      <c r="CB305" s="65"/>
      <c r="CC305" s="65"/>
      <c r="CD305" s="65"/>
      <c r="CE305" s="65"/>
      <c r="CF305" s="65"/>
      <c r="CG305" s="65"/>
      <c r="CH305" s="65"/>
      <c r="CI305" s="65"/>
      <c r="CJ305" s="65"/>
      <c r="CK305" s="65"/>
      <c r="CL305" s="65"/>
      <c r="CM305" s="65"/>
      <c r="CN305" s="65"/>
      <c r="CO305" s="66"/>
      <c r="CP305" s="66"/>
      <c r="CQ305" s="63"/>
      <c r="CR305" s="23"/>
      <c r="CS305" s="23"/>
      <c r="CT305" s="23"/>
      <c r="CU305" s="23"/>
      <c r="CV305" s="23"/>
      <c r="CW305" s="23"/>
      <c r="CX305" s="23"/>
      <c r="CY305" s="23"/>
      <c r="CZ305" s="23"/>
      <c r="DA305" s="23"/>
      <c r="DB305" s="23"/>
      <c r="DC305" s="23"/>
      <c r="DD305" s="23"/>
      <c r="DE305" s="23"/>
      <c r="DF305" s="65"/>
      <c r="DG305" s="1"/>
      <c r="DH305" s="1"/>
      <c r="DI305" s="1"/>
      <c r="DJ305" s="1"/>
    </row>
    <row r="306" spans="1:114" ht="19.5" customHeight="1" x14ac:dyDescent="0.35">
      <c r="A306" s="65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5"/>
      <c r="Q306" s="66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  <c r="AI306" s="65"/>
      <c r="AJ306" s="65"/>
      <c r="AK306" s="65"/>
      <c r="AL306" s="65"/>
      <c r="AM306" s="65"/>
      <c r="AN306" s="65"/>
      <c r="AO306" s="65"/>
      <c r="AP306" s="65"/>
      <c r="AQ306" s="65"/>
      <c r="AR306" s="65"/>
      <c r="AS306" s="65"/>
      <c r="AT306" s="65"/>
      <c r="AU306" s="65"/>
      <c r="AV306" s="65"/>
      <c r="AW306" s="65"/>
      <c r="AX306" s="65"/>
      <c r="AY306" s="65"/>
      <c r="AZ306" s="65"/>
      <c r="BA306" s="65"/>
      <c r="BB306" s="65"/>
      <c r="BC306" s="65"/>
      <c r="BD306" s="65"/>
      <c r="BE306" s="65"/>
      <c r="BF306" s="65"/>
      <c r="BG306" s="65"/>
      <c r="BH306" s="65"/>
      <c r="BI306" s="65"/>
      <c r="BJ306" s="65"/>
      <c r="BK306" s="65"/>
      <c r="BL306" s="65"/>
      <c r="BM306" s="65"/>
      <c r="BN306" s="65"/>
      <c r="BO306" s="65"/>
      <c r="BP306" s="65"/>
      <c r="BQ306" s="65"/>
      <c r="BR306" s="65"/>
      <c r="BS306" s="65"/>
      <c r="BT306" s="65"/>
      <c r="BU306" s="65"/>
      <c r="BV306" s="65"/>
      <c r="BW306" s="65"/>
      <c r="BX306" s="65"/>
      <c r="BY306" s="65"/>
      <c r="BZ306" s="65"/>
      <c r="CA306" s="65"/>
      <c r="CB306" s="65"/>
      <c r="CC306" s="65"/>
      <c r="CD306" s="65"/>
      <c r="CE306" s="65"/>
      <c r="CF306" s="65"/>
      <c r="CG306" s="65"/>
      <c r="CH306" s="65"/>
      <c r="CI306" s="65"/>
      <c r="CJ306" s="65"/>
      <c r="CK306" s="65"/>
      <c r="CL306" s="65"/>
      <c r="CM306" s="65"/>
      <c r="CN306" s="65"/>
      <c r="CO306" s="66"/>
      <c r="CP306" s="66"/>
      <c r="CQ306" s="6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  <c r="DB306" s="23"/>
      <c r="DC306" s="23"/>
      <c r="DD306" s="23"/>
      <c r="DE306" s="23"/>
      <c r="DF306" s="65"/>
      <c r="DG306" s="1"/>
      <c r="DH306" s="1"/>
      <c r="DI306" s="1"/>
      <c r="DJ306" s="1"/>
    </row>
    <row r="307" spans="1:114" ht="19.5" customHeight="1" x14ac:dyDescent="0.35">
      <c r="A307" s="65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5"/>
      <c r="Q307" s="66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65"/>
      <c r="AI307" s="65"/>
      <c r="AJ307" s="65"/>
      <c r="AK307" s="65"/>
      <c r="AL307" s="65"/>
      <c r="AM307" s="65"/>
      <c r="AN307" s="65"/>
      <c r="AO307" s="65"/>
      <c r="AP307" s="65"/>
      <c r="AQ307" s="65"/>
      <c r="AR307" s="65"/>
      <c r="AS307" s="65"/>
      <c r="AT307" s="65"/>
      <c r="AU307" s="65"/>
      <c r="AV307" s="65"/>
      <c r="AW307" s="65"/>
      <c r="AX307" s="65"/>
      <c r="AY307" s="65"/>
      <c r="AZ307" s="65"/>
      <c r="BA307" s="65"/>
      <c r="BB307" s="65"/>
      <c r="BC307" s="65"/>
      <c r="BD307" s="65"/>
      <c r="BE307" s="65"/>
      <c r="BF307" s="65"/>
      <c r="BG307" s="65"/>
      <c r="BH307" s="65"/>
      <c r="BI307" s="65"/>
      <c r="BJ307" s="65"/>
      <c r="BK307" s="65"/>
      <c r="BL307" s="65"/>
      <c r="BM307" s="65"/>
      <c r="BN307" s="65"/>
      <c r="BO307" s="65"/>
      <c r="BP307" s="65"/>
      <c r="BQ307" s="65"/>
      <c r="BR307" s="65"/>
      <c r="BS307" s="65"/>
      <c r="BT307" s="65"/>
      <c r="BU307" s="65"/>
      <c r="BV307" s="65"/>
      <c r="BW307" s="65"/>
      <c r="BX307" s="65"/>
      <c r="BY307" s="65"/>
      <c r="BZ307" s="65"/>
      <c r="CA307" s="65"/>
      <c r="CB307" s="65"/>
      <c r="CC307" s="65"/>
      <c r="CD307" s="65"/>
      <c r="CE307" s="65"/>
      <c r="CF307" s="65"/>
      <c r="CG307" s="65"/>
      <c r="CH307" s="65"/>
      <c r="CI307" s="65"/>
      <c r="CJ307" s="65"/>
      <c r="CK307" s="65"/>
      <c r="CL307" s="65"/>
      <c r="CM307" s="65"/>
      <c r="CN307" s="65"/>
      <c r="CO307" s="66"/>
      <c r="CP307" s="66"/>
      <c r="CQ307" s="63"/>
      <c r="CR307" s="23"/>
      <c r="CS307" s="23"/>
      <c r="CT307" s="23"/>
      <c r="CU307" s="23"/>
      <c r="CV307" s="23"/>
      <c r="CW307" s="23"/>
      <c r="CX307" s="23"/>
      <c r="CY307" s="23"/>
      <c r="CZ307" s="23"/>
      <c r="DA307" s="23"/>
      <c r="DB307" s="23"/>
      <c r="DC307" s="23"/>
      <c r="DD307" s="23"/>
      <c r="DE307" s="23"/>
      <c r="DF307" s="65"/>
      <c r="DG307" s="1"/>
      <c r="DH307" s="1"/>
      <c r="DI307" s="1"/>
      <c r="DJ307" s="1"/>
    </row>
    <row r="308" spans="1:114" ht="19.5" customHeight="1" x14ac:dyDescent="0.35">
      <c r="A308" s="65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5"/>
      <c r="Q308" s="66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65"/>
      <c r="AI308" s="65"/>
      <c r="AJ308" s="65"/>
      <c r="AK308" s="65"/>
      <c r="AL308" s="65"/>
      <c r="AM308" s="65"/>
      <c r="AN308" s="65"/>
      <c r="AO308" s="65"/>
      <c r="AP308" s="65"/>
      <c r="AQ308" s="65"/>
      <c r="AR308" s="65"/>
      <c r="AS308" s="65"/>
      <c r="AT308" s="65"/>
      <c r="AU308" s="65"/>
      <c r="AV308" s="65"/>
      <c r="AW308" s="65"/>
      <c r="AX308" s="65"/>
      <c r="AY308" s="65"/>
      <c r="AZ308" s="65"/>
      <c r="BA308" s="65"/>
      <c r="BB308" s="65"/>
      <c r="BC308" s="65"/>
      <c r="BD308" s="65"/>
      <c r="BE308" s="65"/>
      <c r="BF308" s="65"/>
      <c r="BG308" s="65"/>
      <c r="BH308" s="65"/>
      <c r="BI308" s="65"/>
      <c r="BJ308" s="65"/>
      <c r="BK308" s="65"/>
      <c r="BL308" s="65"/>
      <c r="BM308" s="65"/>
      <c r="BN308" s="65"/>
      <c r="BO308" s="65"/>
      <c r="BP308" s="65"/>
      <c r="BQ308" s="65"/>
      <c r="BR308" s="65"/>
      <c r="BS308" s="65"/>
      <c r="BT308" s="65"/>
      <c r="BU308" s="65"/>
      <c r="BV308" s="65"/>
      <c r="BW308" s="65"/>
      <c r="BX308" s="65"/>
      <c r="BY308" s="65"/>
      <c r="BZ308" s="65"/>
      <c r="CA308" s="65"/>
      <c r="CB308" s="65"/>
      <c r="CC308" s="65"/>
      <c r="CD308" s="65"/>
      <c r="CE308" s="65"/>
      <c r="CF308" s="65"/>
      <c r="CG308" s="65"/>
      <c r="CH308" s="65"/>
      <c r="CI308" s="65"/>
      <c r="CJ308" s="65"/>
      <c r="CK308" s="65"/>
      <c r="CL308" s="65"/>
      <c r="CM308" s="65"/>
      <c r="CN308" s="65"/>
      <c r="CO308" s="66"/>
      <c r="CP308" s="66"/>
      <c r="CQ308" s="63"/>
      <c r="CR308" s="23"/>
      <c r="CS308" s="23"/>
      <c r="CT308" s="23"/>
      <c r="CU308" s="23"/>
      <c r="CV308" s="23"/>
      <c r="CW308" s="23"/>
      <c r="CX308" s="23"/>
      <c r="CY308" s="23"/>
      <c r="CZ308" s="23"/>
      <c r="DA308" s="23"/>
      <c r="DB308" s="23"/>
      <c r="DC308" s="23"/>
      <c r="DD308" s="23"/>
      <c r="DE308" s="23"/>
      <c r="DF308" s="65"/>
      <c r="DG308" s="1"/>
      <c r="DH308" s="1"/>
      <c r="DI308" s="1"/>
      <c r="DJ308" s="1"/>
    </row>
    <row r="309" spans="1:114" ht="19.5" customHeight="1" x14ac:dyDescent="0.35">
      <c r="A309" s="65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5"/>
      <c r="Q309" s="66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  <c r="AH309" s="65"/>
      <c r="AI309" s="65"/>
      <c r="AJ309" s="65"/>
      <c r="AK309" s="65"/>
      <c r="AL309" s="65"/>
      <c r="AM309" s="65"/>
      <c r="AN309" s="65"/>
      <c r="AO309" s="65"/>
      <c r="AP309" s="65"/>
      <c r="AQ309" s="65"/>
      <c r="AR309" s="65"/>
      <c r="AS309" s="65"/>
      <c r="AT309" s="65"/>
      <c r="AU309" s="65"/>
      <c r="AV309" s="65"/>
      <c r="AW309" s="65"/>
      <c r="AX309" s="65"/>
      <c r="AY309" s="65"/>
      <c r="AZ309" s="65"/>
      <c r="BA309" s="65"/>
      <c r="BB309" s="65"/>
      <c r="BC309" s="65"/>
      <c r="BD309" s="65"/>
      <c r="BE309" s="65"/>
      <c r="BF309" s="65"/>
      <c r="BG309" s="65"/>
      <c r="BH309" s="65"/>
      <c r="BI309" s="65"/>
      <c r="BJ309" s="65"/>
      <c r="BK309" s="65"/>
      <c r="BL309" s="65"/>
      <c r="BM309" s="65"/>
      <c r="BN309" s="65"/>
      <c r="BO309" s="65"/>
      <c r="BP309" s="65"/>
      <c r="BQ309" s="65"/>
      <c r="BR309" s="65"/>
      <c r="BS309" s="65"/>
      <c r="BT309" s="65"/>
      <c r="BU309" s="65"/>
      <c r="BV309" s="65"/>
      <c r="BW309" s="65"/>
      <c r="BX309" s="65"/>
      <c r="BY309" s="65"/>
      <c r="BZ309" s="65"/>
      <c r="CA309" s="65"/>
      <c r="CB309" s="65"/>
      <c r="CC309" s="65"/>
      <c r="CD309" s="65"/>
      <c r="CE309" s="65"/>
      <c r="CF309" s="65"/>
      <c r="CG309" s="65"/>
      <c r="CH309" s="65"/>
      <c r="CI309" s="65"/>
      <c r="CJ309" s="65"/>
      <c r="CK309" s="65"/>
      <c r="CL309" s="65"/>
      <c r="CM309" s="65"/>
      <c r="CN309" s="65"/>
      <c r="CO309" s="66"/>
      <c r="CP309" s="66"/>
      <c r="CQ309" s="63"/>
      <c r="CR309" s="23"/>
      <c r="CS309" s="23"/>
      <c r="CT309" s="23"/>
      <c r="CU309" s="23"/>
      <c r="CV309" s="23"/>
      <c r="CW309" s="23"/>
      <c r="CX309" s="23"/>
      <c r="CY309" s="23"/>
      <c r="CZ309" s="23"/>
      <c r="DA309" s="23"/>
      <c r="DB309" s="23"/>
      <c r="DC309" s="23"/>
      <c r="DD309" s="23"/>
      <c r="DE309" s="23"/>
      <c r="DF309" s="65"/>
      <c r="DG309" s="1"/>
      <c r="DH309" s="1"/>
      <c r="DI309" s="1"/>
      <c r="DJ309" s="1"/>
    </row>
    <row r="310" spans="1:114" ht="19.5" customHeight="1" x14ac:dyDescent="0.35">
      <c r="A310" s="65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5"/>
      <c r="Q310" s="66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  <c r="AE310" s="65"/>
      <c r="AF310" s="65"/>
      <c r="AG310" s="65"/>
      <c r="AH310" s="65"/>
      <c r="AI310" s="65"/>
      <c r="AJ310" s="65"/>
      <c r="AK310" s="65"/>
      <c r="AL310" s="65"/>
      <c r="AM310" s="65"/>
      <c r="AN310" s="65"/>
      <c r="AO310" s="65"/>
      <c r="AP310" s="65"/>
      <c r="AQ310" s="65"/>
      <c r="AR310" s="65"/>
      <c r="AS310" s="65"/>
      <c r="AT310" s="65"/>
      <c r="AU310" s="65"/>
      <c r="AV310" s="65"/>
      <c r="AW310" s="65"/>
      <c r="AX310" s="65"/>
      <c r="AY310" s="65"/>
      <c r="AZ310" s="65"/>
      <c r="BA310" s="65"/>
      <c r="BB310" s="65"/>
      <c r="BC310" s="65"/>
      <c r="BD310" s="65"/>
      <c r="BE310" s="65"/>
      <c r="BF310" s="65"/>
      <c r="BG310" s="65"/>
      <c r="BH310" s="65"/>
      <c r="BI310" s="65"/>
      <c r="BJ310" s="65"/>
      <c r="BK310" s="65"/>
      <c r="BL310" s="65"/>
      <c r="BM310" s="65"/>
      <c r="BN310" s="65"/>
      <c r="BO310" s="65"/>
      <c r="BP310" s="65"/>
      <c r="BQ310" s="65"/>
      <c r="BR310" s="65"/>
      <c r="BS310" s="65"/>
      <c r="BT310" s="65"/>
      <c r="BU310" s="65"/>
      <c r="BV310" s="65"/>
      <c r="BW310" s="65"/>
      <c r="BX310" s="65"/>
      <c r="BY310" s="65"/>
      <c r="BZ310" s="65"/>
      <c r="CA310" s="65"/>
      <c r="CB310" s="65"/>
      <c r="CC310" s="65"/>
      <c r="CD310" s="65"/>
      <c r="CE310" s="65"/>
      <c r="CF310" s="65"/>
      <c r="CG310" s="65"/>
      <c r="CH310" s="65"/>
      <c r="CI310" s="65"/>
      <c r="CJ310" s="65"/>
      <c r="CK310" s="65"/>
      <c r="CL310" s="65"/>
      <c r="CM310" s="65"/>
      <c r="CN310" s="65"/>
      <c r="CO310" s="66"/>
      <c r="CP310" s="66"/>
      <c r="CQ310" s="6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  <c r="DB310" s="23"/>
      <c r="DC310" s="23"/>
      <c r="DD310" s="23"/>
      <c r="DE310" s="23"/>
      <c r="DF310" s="65"/>
      <c r="DG310" s="1"/>
      <c r="DH310" s="1"/>
      <c r="DI310" s="1"/>
      <c r="DJ310" s="1"/>
    </row>
    <row r="311" spans="1:114" ht="19.5" customHeight="1" x14ac:dyDescent="0.35">
      <c r="A311" s="65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5"/>
      <c r="Q311" s="66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5"/>
      <c r="AF311" s="65"/>
      <c r="AG311" s="65"/>
      <c r="AH311" s="65"/>
      <c r="AI311" s="65"/>
      <c r="AJ311" s="65"/>
      <c r="AK311" s="65"/>
      <c r="AL311" s="65"/>
      <c r="AM311" s="65"/>
      <c r="AN311" s="65"/>
      <c r="AO311" s="65"/>
      <c r="AP311" s="65"/>
      <c r="AQ311" s="65"/>
      <c r="AR311" s="65"/>
      <c r="AS311" s="65"/>
      <c r="AT311" s="65"/>
      <c r="AU311" s="65"/>
      <c r="AV311" s="65"/>
      <c r="AW311" s="65"/>
      <c r="AX311" s="65"/>
      <c r="AY311" s="65"/>
      <c r="AZ311" s="65"/>
      <c r="BA311" s="65"/>
      <c r="BB311" s="65"/>
      <c r="BC311" s="65"/>
      <c r="BD311" s="65"/>
      <c r="BE311" s="65"/>
      <c r="BF311" s="65"/>
      <c r="BG311" s="65"/>
      <c r="BH311" s="65"/>
      <c r="BI311" s="65"/>
      <c r="BJ311" s="65"/>
      <c r="BK311" s="65"/>
      <c r="BL311" s="65"/>
      <c r="BM311" s="65"/>
      <c r="BN311" s="65"/>
      <c r="BO311" s="65"/>
      <c r="BP311" s="65"/>
      <c r="BQ311" s="65"/>
      <c r="BR311" s="65"/>
      <c r="BS311" s="65"/>
      <c r="BT311" s="65"/>
      <c r="BU311" s="65"/>
      <c r="BV311" s="65"/>
      <c r="BW311" s="65"/>
      <c r="BX311" s="65"/>
      <c r="BY311" s="65"/>
      <c r="BZ311" s="65"/>
      <c r="CA311" s="65"/>
      <c r="CB311" s="65"/>
      <c r="CC311" s="65"/>
      <c r="CD311" s="65"/>
      <c r="CE311" s="65"/>
      <c r="CF311" s="65"/>
      <c r="CG311" s="65"/>
      <c r="CH311" s="65"/>
      <c r="CI311" s="65"/>
      <c r="CJ311" s="65"/>
      <c r="CK311" s="65"/>
      <c r="CL311" s="65"/>
      <c r="CM311" s="65"/>
      <c r="CN311" s="65"/>
      <c r="CO311" s="66"/>
      <c r="CP311" s="66"/>
      <c r="CQ311" s="63"/>
      <c r="CR311" s="23"/>
      <c r="CS311" s="23"/>
      <c r="CT311" s="23"/>
      <c r="CU311" s="23"/>
      <c r="CV311" s="23"/>
      <c r="CW311" s="23"/>
      <c r="CX311" s="23"/>
      <c r="CY311" s="23"/>
      <c r="CZ311" s="23"/>
      <c r="DA311" s="23"/>
      <c r="DB311" s="23"/>
      <c r="DC311" s="23"/>
      <c r="DD311" s="23"/>
      <c r="DE311" s="23"/>
      <c r="DF311" s="65"/>
      <c r="DG311" s="1"/>
      <c r="DH311" s="1"/>
      <c r="DI311" s="1"/>
      <c r="DJ311" s="1"/>
    </row>
    <row r="312" spans="1:114" ht="19.5" customHeight="1" x14ac:dyDescent="0.35">
      <c r="A312" s="65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5"/>
      <c r="Q312" s="66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  <c r="AE312" s="65"/>
      <c r="AF312" s="65"/>
      <c r="AG312" s="65"/>
      <c r="AH312" s="65"/>
      <c r="AI312" s="65"/>
      <c r="AJ312" s="65"/>
      <c r="AK312" s="65"/>
      <c r="AL312" s="65"/>
      <c r="AM312" s="65"/>
      <c r="AN312" s="65"/>
      <c r="AO312" s="65"/>
      <c r="AP312" s="65"/>
      <c r="AQ312" s="65"/>
      <c r="AR312" s="65"/>
      <c r="AS312" s="65"/>
      <c r="AT312" s="65"/>
      <c r="AU312" s="65"/>
      <c r="AV312" s="65"/>
      <c r="AW312" s="65"/>
      <c r="AX312" s="65"/>
      <c r="AY312" s="65"/>
      <c r="AZ312" s="65"/>
      <c r="BA312" s="65"/>
      <c r="BB312" s="65"/>
      <c r="BC312" s="65"/>
      <c r="BD312" s="65"/>
      <c r="BE312" s="65"/>
      <c r="BF312" s="65"/>
      <c r="BG312" s="65"/>
      <c r="BH312" s="65"/>
      <c r="BI312" s="65"/>
      <c r="BJ312" s="65"/>
      <c r="BK312" s="65"/>
      <c r="BL312" s="65"/>
      <c r="BM312" s="65"/>
      <c r="BN312" s="65"/>
      <c r="BO312" s="65"/>
      <c r="BP312" s="65"/>
      <c r="BQ312" s="65"/>
      <c r="BR312" s="65"/>
      <c r="BS312" s="65"/>
      <c r="BT312" s="65"/>
      <c r="BU312" s="65"/>
      <c r="BV312" s="65"/>
      <c r="BW312" s="65"/>
      <c r="BX312" s="65"/>
      <c r="BY312" s="65"/>
      <c r="BZ312" s="65"/>
      <c r="CA312" s="65"/>
      <c r="CB312" s="65"/>
      <c r="CC312" s="65"/>
      <c r="CD312" s="65"/>
      <c r="CE312" s="65"/>
      <c r="CF312" s="65"/>
      <c r="CG312" s="65"/>
      <c r="CH312" s="65"/>
      <c r="CI312" s="65"/>
      <c r="CJ312" s="65"/>
      <c r="CK312" s="65"/>
      <c r="CL312" s="65"/>
      <c r="CM312" s="65"/>
      <c r="CN312" s="65"/>
      <c r="CO312" s="66"/>
      <c r="CP312" s="66"/>
      <c r="CQ312" s="63"/>
      <c r="CR312" s="23"/>
      <c r="CS312" s="23"/>
      <c r="CT312" s="23"/>
      <c r="CU312" s="23"/>
      <c r="CV312" s="23"/>
      <c r="CW312" s="23"/>
      <c r="CX312" s="23"/>
      <c r="CY312" s="23"/>
      <c r="CZ312" s="23"/>
      <c r="DA312" s="23"/>
      <c r="DB312" s="23"/>
      <c r="DC312" s="23"/>
      <c r="DD312" s="23"/>
      <c r="DE312" s="23"/>
      <c r="DF312" s="65"/>
      <c r="DG312" s="1"/>
      <c r="DH312" s="1"/>
      <c r="DI312" s="1"/>
      <c r="DJ312" s="1"/>
    </row>
    <row r="313" spans="1:114" ht="19.5" customHeight="1" x14ac:dyDescent="0.35">
      <c r="A313" s="65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5"/>
      <c r="Q313" s="66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  <c r="AE313" s="65"/>
      <c r="AF313" s="65"/>
      <c r="AG313" s="65"/>
      <c r="AH313" s="65"/>
      <c r="AI313" s="65"/>
      <c r="AJ313" s="65"/>
      <c r="AK313" s="65"/>
      <c r="AL313" s="65"/>
      <c r="AM313" s="65"/>
      <c r="AN313" s="65"/>
      <c r="AO313" s="65"/>
      <c r="AP313" s="65"/>
      <c r="AQ313" s="65"/>
      <c r="AR313" s="65"/>
      <c r="AS313" s="65"/>
      <c r="AT313" s="65"/>
      <c r="AU313" s="65"/>
      <c r="AV313" s="65"/>
      <c r="AW313" s="65"/>
      <c r="AX313" s="65"/>
      <c r="AY313" s="65"/>
      <c r="AZ313" s="65"/>
      <c r="BA313" s="65"/>
      <c r="BB313" s="65"/>
      <c r="BC313" s="65"/>
      <c r="BD313" s="65"/>
      <c r="BE313" s="65"/>
      <c r="BF313" s="65"/>
      <c r="BG313" s="65"/>
      <c r="BH313" s="65"/>
      <c r="BI313" s="65"/>
      <c r="BJ313" s="65"/>
      <c r="BK313" s="65"/>
      <c r="BL313" s="65"/>
      <c r="BM313" s="65"/>
      <c r="BN313" s="65"/>
      <c r="BO313" s="65"/>
      <c r="BP313" s="65"/>
      <c r="BQ313" s="65"/>
      <c r="BR313" s="65"/>
      <c r="BS313" s="65"/>
      <c r="BT313" s="65"/>
      <c r="BU313" s="65"/>
      <c r="BV313" s="65"/>
      <c r="BW313" s="65"/>
      <c r="BX313" s="65"/>
      <c r="BY313" s="65"/>
      <c r="BZ313" s="65"/>
      <c r="CA313" s="65"/>
      <c r="CB313" s="65"/>
      <c r="CC313" s="65"/>
      <c r="CD313" s="65"/>
      <c r="CE313" s="65"/>
      <c r="CF313" s="65"/>
      <c r="CG313" s="65"/>
      <c r="CH313" s="65"/>
      <c r="CI313" s="65"/>
      <c r="CJ313" s="65"/>
      <c r="CK313" s="65"/>
      <c r="CL313" s="65"/>
      <c r="CM313" s="65"/>
      <c r="CN313" s="65"/>
      <c r="CO313" s="66"/>
      <c r="CP313" s="66"/>
      <c r="CQ313" s="63"/>
      <c r="CR313" s="23"/>
      <c r="CS313" s="23"/>
      <c r="CT313" s="23"/>
      <c r="CU313" s="23"/>
      <c r="CV313" s="23"/>
      <c r="CW313" s="23"/>
      <c r="CX313" s="23"/>
      <c r="CY313" s="23"/>
      <c r="CZ313" s="23"/>
      <c r="DA313" s="23"/>
      <c r="DB313" s="23"/>
      <c r="DC313" s="23"/>
      <c r="DD313" s="23"/>
      <c r="DE313" s="23"/>
      <c r="DF313" s="65"/>
      <c r="DG313" s="1"/>
      <c r="DH313" s="1"/>
      <c r="DI313" s="1"/>
      <c r="DJ313" s="1"/>
    </row>
    <row r="314" spans="1:114" ht="19.5" customHeight="1" x14ac:dyDescent="0.35">
      <c r="A314" s="65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5"/>
      <c r="Q314" s="66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  <c r="AE314" s="65"/>
      <c r="AF314" s="65"/>
      <c r="AG314" s="65"/>
      <c r="AH314" s="65"/>
      <c r="AI314" s="65"/>
      <c r="AJ314" s="65"/>
      <c r="AK314" s="65"/>
      <c r="AL314" s="65"/>
      <c r="AM314" s="65"/>
      <c r="AN314" s="65"/>
      <c r="AO314" s="65"/>
      <c r="AP314" s="65"/>
      <c r="AQ314" s="65"/>
      <c r="AR314" s="65"/>
      <c r="AS314" s="65"/>
      <c r="AT314" s="65"/>
      <c r="AU314" s="65"/>
      <c r="AV314" s="65"/>
      <c r="AW314" s="65"/>
      <c r="AX314" s="65"/>
      <c r="AY314" s="65"/>
      <c r="AZ314" s="65"/>
      <c r="BA314" s="65"/>
      <c r="BB314" s="65"/>
      <c r="BC314" s="65"/>
      <c r="BD314" s="65"/>
      <c r="BE314" s="65"/>
      <c r="BF314" s="65"/>
      <c r="BG314" s="65"/>
      <c r="BH314" s="65"/>
      <c r="BI314" s="65"/>
      <c r="BJ314" s="65"/>
      <c r="BK314" s="65"/>
      <c r="BL314" s="65"/>
      <c r="BM314" s="65"/>
      <c r="BN314" s="65"/>
      <c r="BO314" s="65"/>
      <c r="BP314" s="65"/>
      <c r="BQ314" s="65"/>
      <c r="BR314" s="65"/>
      <c r="BS314" s="65"/>
      <c r="BT314" s="65"/>
      <c r="BU314" s="65"/>
      <c r="BV314" s="65"/>
      <c r="BW314" s="65"/>
      <c r="BX314" s="65"/>
      <c r="BY314" s="65"/>
      <c r="BZ314" s="65"/>
      <c r="CA314" s="65"/>
      <c r="CB314" s="65"/>
      <c r="CC314" s="65"/>
      <c r="CD314" s="65"/>
      <c r="CE314" s="65"/>
      <c r="CF314" s="65"/>
      <c r="CG314" s="65"/>
      <c r="CH314" s="65"/>
      <c r="CI314" s="65"/>
      <c r="CJ314" s="65"/>
      <c r="CK314" s="65"/>
      <c r="CL314" s="65"/>
      <c r="CM314" s="65"/>
      <c r="CN314" s="65"/>
      <c r="CO314" s="66"/>
      <c r="CP314" s="66"/>
      <c r="CQ314" s="6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  <c r="DB314" s="23"/>
      <c r="DC314" s="23"/>
      <c r="DD314" s="23"/>
      <c r="DE314" s="23"/>
      <c r="DF314" s="65"/>
      <c r="DG314" s="1"/>
      <c r="DH314" s="1"/>
      <c r="DI314" s="1"/>
      <c r="DJ314" s="1"/>
    </row>
    <row r="315" spans="1:114" ht="19.5" customHeight="1" x14ac:dyDescent="0.35">
      <c r="A315" s="65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5"/>
      <c r="Q315" s="66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  <c r="AE315" s="65"/>
      <c r="AF315" s="65"/>
      <c r="AG315" s="65"/>
      <c r="AH315" s="65"/>
      <c r="AI315" s="65"/>
      <c r="AJ315" s="65"/>
      <c r="AK315" s="65"/>
      <c r="AL315" s="65"/>
      <c r="AM315" s="65"/>
      <c r="AN315" s="65"/>
      <c r="AO315" s="65"/>
      <c r="AP315" s="65"/>
      <c r="AQ315" s="65"/>
      <c r="AR315" s="65"/>
      <c r="AS315" s="65"/>
      <c r="AT315" s="65"/>
      <c r="AU315" s="65"/>
      <c r="AV315" s="65"/>
      <c r="AW315" s="65"/>
      <c r="AX315" s="65"/>
      <c r="AY315" s="65"/>
      <c r="AZ315" s="65"/>
      <c r="BA315" s="65"/>
      <c r="BB315" s="65"/>
      <c r="BC315" s="65"/>
      <c r="BD315" s="65"/>
      <c r="BE315" s="65"/>
      <c r="BF315" s="65"/>
      <c r="BG315" s="65"/>
      <c r="BH315" s="65"/>
      <c r="BI315" s="65"/>
      <c r="BJ315" s="65"/>
      <c r="BK315" s="65"/>
      <c r="BL315" s="65"/>
      <c r="BM315" s="65"/>
      <c r="BN315" s="65"/>
      <c r="BO315" s="65"/>
      <c r="BP315" s="65"/>
      <c r="BQ315" s="65"/>
      <c r="BR315" s="65"/>
      <c r="BS315" s="65"/>
      <c r="BT315" s="65"/>
      <c r="BU315" s="65"/>
      <c r="BV315" s="65"/>
      <c r="BW315" s="65"/>
      <c r="BX315" s="65"/>
      <c r="BY315" s="65"/>
      <c r="BZ315" s="65"/>
      <c r="CA315" s="65"/>
      <c r="CB315" s="65"/>
      <c r="CC315" s="65"/>
      <c r="CD315" s="65"/>
      <c r="CE315" s="65"/>
      <c r="CF315" s="65"/>
      <c r="CG315" s="65"/>
      <c r="CH315" s="65"/>
      <c r="CI315" s="65"/>
      <c r="CJ315" s="65"/>
      <c r="CK315" s="65"/>
      <c r="CL315" s="65"/>
      <c r="CM315" s="65"/>
      <c r="CN315" s="65"/>
      <c r="CO315" s="66"/>
      <c r="CP315" s="66"/>
      <c r="CQ315" s="63"/>
      <c r="CR315" s="23"/>
      <c r="CS315" s="23"/>
      <c r="CT315" s="23"/>
      <c r="CU315" s="23"/>
      <c r="CV315" s="23"/>
      <c r="CW315" s="23"/>
      <c r="CX315" s="23"/>
      <c r="CY315" s="23"/>
      <c r="CZ315" s="23"/>
      <c r="DA315" s="23"/>
      <c r="DB315" s="23"/>
      <c r="DC315" s="23"/>
      <c r="DD315" s="23"/>
      <c r="DE315" s="23"/>
      <c r="DF315" s="65"/>
      <c r="DG315" s="1"/>
      <c r="DH315" s="1"/>
      <c r="DI315" s="1"/>
      <c r="DJ315" s="1"/>
    </row>
    <row r="316" spans="1:114" ht="19.5" customHeight="1" x14ac:dyDescent="0.35">
      <c r="A316" s="65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5"/>
      <c r="Q316" s="66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  <c r="AE316" s="65"/>
      <c r="AF316" s="65"/>
      <c r="AG316" s="65"/>
      <c r="AH316" s="65"/>
      <c r="AI316" s="65"/>
      <c r="AJ316" s="65"/>
      <c r="AK316" s="65"/>
      <c r="AL316" s="65"/>
      <c r="AM316" s="65"/>
      <c r="AN316" s="65"/>
      <c r="AO316" s="65"/>
      <c r="AP316" s="65"/>
      <c r="AQ316" s="65"/>
      <c r="AR316" s="65"/>
      <c r="AS316" s="65"/>
      <c r="AT316" s="65"/>
      <c r="AU316" s="65"/>
      <c r="AV316" s="65"/>
      <c r="AW316" s="65"/>
      <c r="AX316" s="65"/>
      <c r="AY316" s="65"/>
      <c r="AZ316" s="65"/>
      <c r="BA316" s="65"/>
      <c r="BB316" s="65"/>
      <c r="BC316" s="65"/>
      <c r="BD316" s="65"/>
      <c r="BE316" s="65"/>
      <c r="BF316" s="65"/>
      <c r="BG316" s="65"/>
      <c r="BH316" s="65"/>
      <c r="BI316" s="65"/>
      <c r="BJ316" s="65"/>
      <c r="BK316" s="65"/>
      <c r="BL316" s="65"/>
      <c r="BM316" s="65"/>
      <c r="BN316" s="65"/>
      <c r="BO316" s="65"/>
      <c r="BP316" s="65"/>
      <c r="BQ316" s="65"/>
      <c r="BR316" s="65"/>
      <c r="BS316" s="65"/>
      <c r="BT316" s="65"/>
      <c r="BU316" s="65"/>
      <c r="BV316" s="65"/>
      <c r="BW316" s="65"/>
      <c r="BX316" s="65"/>
      <c r="BY316" s="65"/>
      <c r="BZ316" s="65"/>
      <c r="CA316" s="65"/>
      <c r="CB316" s="65"/>
      <c r="CC316" s="65"/>
      <c r="CD316" s="65"/>
      <c r="CE316" s="65"/>
      <c r="CF316" s="65"/>
      <c r="CG316" s="65"/>
      <c r="CH316" s="65"/>
      <c r="CI316" s="65"/>
      <c r="CJ316" s="65"/>
      <c r="CK316" s="65"/>
      <c r="CL316" s="65"/>
      <c r="CM316" s="65"/>
      <c r="CN316" s="65"/>
      <c r="CO316" s="66"/>
      <c r="CP316" s="66"/>
      <c r="CQ316" s="63"/>
      <c r="CR316" s="23"/>
      <c r="CS316" s="23"/>
      <c r="CT316" s="23"/>
      <c r="CU316" s="23"/>
      <c r="CV316" s="23"/>
      <c r="CW316" s="23"/>
      <c r="CX316" s="23"/>
      <c r="CY316" s="23"/>
      <c r="CZ316" s="23"/>
      <c r="DA316" s="23"/>
      <c r="DB316" s="23"/>
      <c r="DC316" s="23"/>
      <c r="DD316" s="23"/>
      <c r="DE316" s="23"/>
      <c r="DF316" s="65"/>
      <c r="DG316" s="1"/>
      <c r="DH316" s="1"/>
      <c r="DI316" s="1"/>
      <c r="DJ316" s="1"/>
    </row>
    <row r="317" spans="1:114" ht="19.5" customHeight="1" x14ac:dyDescent="0.35">
      <c r="A317" s="65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5"/>
      <c r="Q317" s="66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  <c r="AJ317" s="65"/>
      <c r="AK317" s="65"/>
      <c r="AL317" s="65"/>
      <c r="AM317" s="65"/>
      <c r="AN317" s="65"/>
      <c r="AO317" s="65"/>
      <c r="AP317" s="65"/>
      <c r="AQ317" s="65"/>
      <c r="AR317" s="65"/>
      <c r="AS317" s="65"/>
      <c r="AT317" s="65"/>
      <c r="AU317" s="65"/>
      <c r="AV317" s="65"/>
      <c r="AW317" s="65"/>
      <c r="AX317" s="65"/>
      <c r="AY317" s="65"/>
      <c r="AZ317" s="65"/>
      <c r="BA317" s="65"/>
      <c r="BB317" s="65"/>
      <c r="BC317" s="65"/>
      <c r="BD317" s="65"/>
      <c r="BE317" s="65"/>
      <c r="BF317" s="65"/>
      <c r="BG317" s="65"/>
      <c r="BH317" s="65"/>
      <c r="BI317" s="65"/>
      <c r="BJ317" s="65"/>
      <c r="BK317" s="65"/>
      <c r="BL317" s="65"/>
      <c r="BM317" s="65"/>
      <c r="BN317" s="65"/>
      <c r="BO317" s="65"/>
      <c r="BP317" s="65"/>
      <c r="BQ317" s="65"/>
      <c r="BR317" s="65"/>
      <c r="BS317" s="65"/>
      <c r="BT317" s="65"/>
      <c r="BU317" s="65"/>
      <c r="BV317" s="65"/>
      <c r="BW317" s="65"/>
      <c r="BX317" s="65"/>
      <c r="BY317" s="65"/>
      <c r="BZ317" s="65"/>
      <c r="CA317" s="65"/>
      <c r="CB317" s="65"/>
      <c r="CC317" s="65"/>
      <c r="CD317" s="65"/>
      <c r="CE317" s="65"/>
      <c r="CF317" s="65"/>
      <c r="CG317" s="65"/>
      <c r="CH317" s="65"/>
      <c r="CI317" s="65"/>
      <c r="CJ317" s="65"/>
      <c r="CK317" s="65"/>
      <c r="CL317" s="65"/>
      <c r="CM317" s="65"/>
      <c r="CN317" s="65"/>
      <c r="CO317" s="66"/>
      <c r="CP317" s="66"/>
      <c r="CQ317" s="6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  <c r="DB317" s="23"/>
      <c r="DC317" s="23"/>
      <c r="DD317" s="23"/>
      <c r="DE317" s="23"/>
      <c r="DF317" s="65"/>
      <c r="DG317" s="1"/>
      <c r="DH317" s="1"/>
      <c r="DI317" s="1"/>
      <c r="DJ317" s="1"/>
    </row>
    <row r="318" spans="1:114" ht="19.5" customHeight="1" x14ac:dyDescent="0.35">
      <c r="A318" s="65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5"/>
      <c r="Q318" s="66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  <c r="AH318" s="65"/>
      <c r="AI318" s="65"/>
      <c r="AJ318" s="65"/>
      <c r="AK318" s="65"/>
      <c r="AL318" s="65"/>
      <c r="AM318" s="65"/>
      <c r="AN318" s="65"/>
      <c r="AO318" s="65"/>
      <c r="AP318" s="65"/>
      <c r="AQ318" s="65"/>
      <c r="AR318" s="65"/>
      <c r="AS318" s="65"/>
      <c r="AT318" s="65"/>
      <c r="AU318" s="65"/>
      <c r="AV318" s="65"/>
      <c r="AW318" s="65"/>
      <c r="AX318" s="65"/>
      <c r="AY318" s="65"/>
      <c r="AZ318" s="65"/>
      <c r="BA318" s="65"/>
      <c r="BB318" s="65"/>
      <c r="BC318" s="65"/>
      <c r="BD318" s="65"/>
      <c r="BE318" s="65"/>
      <c r="BF318" s="65"/>
      <c r="BG318" s="65"/>
      <c r="BH318" s="65"/>
      <c r="BI318" s="65"/>
      <c r="BJ318" s="65"/>
      <c r="BK318" s="65"/>
      <c r="BL318" s="65"/>
      <c r="BM318" s="65"/>
      <c r="BN318" s="65"/>
      <c r="BO318" s="65"/>
      <c r="BP318" s="65"/>
      <c r="BQ318" s="65"/>
      <c r="BR318" s="65"/>
      <c r="BS318" s="65"/>
      <c r="BT318" s="65"/>
      <c r="BU318" s="65"/>
      <c r="BV318" s="65"/>
      <c r="BW318" s="65"/>
      <c r="BX318" s="65"/>
      <c r="BY318" s="65"/>
      <c r="BZ318" s="65"/>
      <c r="CA318" s="65"/>
      <c r="CB318" s="65"/>
      <c r="CC318" s="65"/>
      <c r="CD318" s="65"/>
      <c r="CE318" s="65"/>
      <c r="CF318" s="65"/>
      <c r="CG318" s="65"/>
      <c r="CH318" s="65"/>
      <c r="CI318" s="65"/>
      <c r="CJ318" s="65"/>
      <c r="CK318" s="65"/>
      <c r="CL318" s="65"/>
      <c r="CM318" s="65"/>
      <c r="CN318" s="65"/>
      <c r="CO318" s="66"/>
      <c r="CP318" s="66"/>
      <c r="CQ318" s="63"/>
      <c r="CR318" s="23"/>
      <c r="CS318" s="23"/>
      <c r="CT318" s="23"/>
      <c r="CU318" s="23"/>
      <c r="CV318" s="23"/>
      <c r="CW318" s="23"/>
      <c r="CX318" s="23"/>
      <c r="CY318" s="23"/>
      <c r="CZ318" s="23"/>
      <c r="DA318" s="23"/>
      <c r="DB318" s="23"/>
      <c r="DC318" s="23"/>
      <c r="DD318" s="23"/>
      <c r="DE318" s="23"/>
      <c r="DF318" s="65"/>
      <c r="DG318" s="1"/>
      <c r="DH318" s="1"/>
      <c r="DI318" s="1"/>
      <c r="DJ318" s="1"/>
    </row>
    <row r="319" spans="1:114" ht="19.5" customHeight="1" x14ac:dyDescent="0.35">
      <c r="A319" s="65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5"/>
      <c r="Q319" s="66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65"/>
      <c r="AI319" s="65"/>
      <c r="AJ319" s="65"/>
      <c r="AK319" s="65"/>
      <c r="AL319" s="65"/>
      <c r="AM319" s="65"/>
      <c r="AN319" s="65"/>
      <c r="AO319" s="65"/>
      <c r="AP319" s="65"/>
      <c r="AQ319" s="65"/>
      <c r="AR319" s="65"/>
      <c r="AS319" s="65"/>
      <c r="AT319" s="65"/>
      <c r="AU319" s="65"/>
      <c r="AV319" s="65"/>
      <c r="AW319" s="65"/>
      <c r="AX319" s="65"/>
      <c r="AY319" s="65"/>
      <c r="AZ319" s="65"/>
      <c r="BA319" s="65"/>
      <c r="BB319" s="65"/>
      <c r="BC319" s="65"/>
      <c r="BD319" s="65"/>
      <c r="BE319" s="65"/>
      <c r="BF319" s="65"/>
      <c r="BG319" s="65"/>
      <c r="BH319" s="65"/>
      <c r="BI319" s="65"/>
      <c r="BJ319" s="65"/>
      <c r="BK319" s="65"/>
      <c r="BL319" s="65"/>
      <c r="BM319" s="65"/>
      <c r="BN319" s="65"/>
      <c r="BO319" s="65"/>
      <c r="BP319" s="65"/>
      <c r="BQ319" s="65"/>
      <c r="BR319" s="65"/>
      <c r="BS319" s="65"/>
      <c r="BT319" s="65"/>
      <c r="BU319" s="65"/>
      <c r="BV319" s="65"/>
      <c r="BW319" s="65"/>
      <c r="BX319" s="65"/>
      <c r="BY319" s="65"/>
      <c r="BZ319" s="65"/>
      <c r="CA319" s="65"/>
      <c r="CB319" s="65"/>
      <c r="CC319" s="65"/>
      <c r="CD319" s="65"/>
      <c r="CE319" s="65"/>
      <c r="CF319" s="65"/>
      <c r="CG319" s="65"/>
      <c r="CH319" s="65"/>
      <c r="CI319" s="65"/>
      <c r="CJ319" s="65"/>
      <c r="CK319" s="65"/>
      <c r="CL319" s="65"/>
      <c r="CM319" s="65"/>
      <c r="CN319" s="65"/>
      <c r="CO319" s="66"/>
      <c r="CP319" s="66"/>
      <c r="CQ319" s="63"/>
      <c r="CR319" s="23"/>
      <c r="CS319" s="23"/>
      <c r="CT319" s="23"/>
      <c r="CU319" s="23"/>
      <c r="CV319" s="23"/>
      <c r="CW319" s="23"/>
      <c r="CX319" s="23"/>
      <c r="CY319" s="23"/>
      <c r="CZ319" s="23"/>
      <c r="DA319" s="23"/>
      <c r="DB319" s="23"/>
      <c r="DC319" s="23"/>
      <c r="DD319" s="23"/>
      <c r="DE319" s="23"/>
      <c r="DF319" s="65"/>
      <c r="DG319" s="1"/>
      <c r="DH319" s="1"/>
      <c r="DI319" s="1"/>
      <c r="DJ319" s="1"/>
    </row>
    <row r="320" spans="1:114" ht="19.5" customHeight="1" x14ac:dyDescent="0.35">
      <c r="A320" s="65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5"/>
      <c r="Q320" s="66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  <c r="AI320" s="65"/>
      <c r="AJ320" s="65"/>
      <c r="AK320" s="65"/>
      <c r="AL320" s="65"/>
      <c r="AM320" s="65"/>
      <c r="AN320" s="65"/>
      <c r="AO320" s="65"/>
      <c r="AP320" s="65"/>
      <c r="AQ320" s="65"/>
      <c r="AR320" s="65"/>
      <c r="AS320" s="65"/>
      <c r="AT320" s="65"/>
      <c r="AU320" s="65"/>
      <c r="AV320" s="65"/>
      <c r="AW320" s="65"/>
      <c r="AX320" s="65"/>
      <c r="AY320" s="65"/>
      <c r="AZ320" s="65"/>
      <c r="BA320" s="65"/>
      <c r="BB320" s="65"/>
      <c r="BC320" s="65"/>
      <c r="BD320" s="65"/>
      <c r="BE320" s="65"/>
      <c r="BF320" s="65"/>
      <c r="BG320" s="65"/>
      <c r="BH320" s="65"/>
      <c r="BI320" s="65"/>
      <c r="BJ320" s="65"/>
      <c r="BK320" s="65"/>
      <c r="BL320" s="65"/>
      <c r="BM320" s="65"/>
      <c r="BN320" s="65"/>
      <c r="BO320" s="65"/>
      <c r="BP320" s="65"/>
      <c r="BQ320" s="65"/>
      <c r="BR320" s="65"/>
      <c r="BS320" s="65"/>
      <c r="BT320" s="65"/>
      <c r="BU320" s="65"/>
      <c r="BV320" s="65"/>
      <c r="BW320" s="65"/>
      <c r="BX320" s="65"/>
      <c r="BY320" s="65"/>
      <c r="BZ320" s="65"/>
      <c r="CA320" s="65"/>
      <c r="CB320" s="65"/>
      <c r="CC320" s="65"/>
      <c r="CD320" s="65"/>
      <c r="CE320" s="65"/>
      <c r="CF320" s="65"/>
      <c r="CG320" s="65"/>
      <c r="CH320" s="65"/>
      <c r="CI320" s="65"/>
      <c r="CJ320" s="65"/>
      <c r="CK320" s="65"/>
      <c r="CL320" s="65"/>
      <c r="CM320" s="65"/>
      <c r="CN320" s="65"/>
      <c r="CO320" s="66"/>
      <c r="CP320" s="66"/>
      <c r="CQ320" s="6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  <c r="DB320" s="23"/>
      <c r="DC320" s="23"/>
      <c r="DD320" s="23"/>
      <c r="DE320" s="23"/>
      <c r="DF320" s="65"/>
      <c r="DG320" s="1"/>
      <c r="DH320" s="1"/>
      <c r="DI320" s="1"/>
      <c r="DJ320" s="1"/>
    </row>
    <row r="321" spans="1:114" ht="19.5" customHeight="1" x14ac:dyDescent="0.35">
      <c r="A321" s="65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5"/>
      <c r="Q321" s="66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  <c r="AH321" s="65"/>
      <c r="AI321" s="65"/>
      <c r="AJ321" s="65"/>
      <c r="AK321" s="65"/>
      <c r="AL321" s="65"/>
      <c r="AM321" s="65"/>
      <c r="AN321" s="65"/>
      <c r="AO321" s="65"/>
      <c r="AP321" s="65"/>
      <c r="AQ321" s="65"/>
      <c r="AR321" s="65"/>
      <c r="AS321" s="65"/>
      <c r="AT321" s="65"/>
      <c r="AU321" s="65"/>
      <c r="AV321" s="65"/>
      <c r="AW321" s="65"/>
      <c r="AX321" s="65"/>
      <c r="AY321" s="65"/>
      <c r="AZ321" s="65"/>
      <c r="BA321" s="65"/>
      <c r="BB321" s="65"/>
      <c r="BC321" s="65"/>
      <c r="BD321" s="65"/>
      <c r="BE321" s="65"/>
      <c r="BF321" s="65"/>
      <c r="BG321" s="65"/>
      <c r="BH321" s="65"/>
      <c r="BI321" s="65"/>
      <c r="BJ321" s="65"/>
      <c r="BK321" s="65"/>
      <c r="BL321" s="65"/>
      <c r="BM321" s="65"/>
      <c r="BN321" s="65"/>
      <c r="BO321" s="65"/>
      <c r="BP321" s="65"/>
      <c r="BQ321" s="65"/>
      <c r="BR321" s="65"/>
      <c r="BS321" s="65"/>
      <c r="BT321" s="65"/>
      <c r="BU321" s="65"/>
      <c r="BV321" s="65"/>
      <c r="BW321" s="65"/>
      <c r="BX321" s="65"/>
      <c r="BY321" s="65"/>
      <c r="BZ321" s="65"/>
      <c r="CA321" s="65"/>
      <c r="CB321" s="65"/>
      <c r="CC321" s="65"/>
      <c r="CD321" s="65"/>
      <c r="CE321" s="65"/>
      <c r="CF321" s="65"/>
      <c r="CG321" s="65"/>
      <c r="CH321" s="65"/>
      <c r="CI321" s="65"/>
      <c r="CJ321" s="65"/>
      <c r="CK321" s="65"/>
      <c r="CL321" s="65"/>
      <c r="CM321" s="65"/>
      <c r="CN321" s="65"/>
      <c r="CO321" s="66"/>
      <c r="CP321" s="66"/>
      <c r="CQ321" s="63"/>
      <c r="CR321" s="23"/>
      <c r="CS321" s="23"/>
      <c r="CT321" s="23"/>
      <c r="CU321" s="23"/>
      <c r="CV321" s="23"/>
      <c r="CW321" s="23"/>
      <c r="CX321" s="23"/>
      <c r="CY321" s="23"/>
      <c r="CZ321" s="23"/>
      <c r="DA321" s="23"/>
      <c r="DB321" s="23"/>
      <c r="DC321" s="23"/>
      <c r="DD321" s="23"/>
      <c r="DE321" s="23"/>
      <c r="DF321" s="65"/>
      <c r="DG321" s="1"/>
      <c r="DH321" s="1"/>
      <c r="DI321" s="1"/>
      <c r="DJ321" s="1"/>
    </row>
    <row r="322" spans="1:114" ht="19.5" customHeight="1" x14ac:dyDescent="0.35">
      <c r="A322" s="65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5"/>
      <c r="Q322" s="66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  <c r="AJ322" s="65"/>
      <c r="AK322" s="65"/>
      <c r="AL322" s="65"/>
      <c r="AM322" s="65"/>
      <c r="AN322" s="65"/>
      <c r="AO322" s="65"/>
      <c r="AP322" s="65"/>
      <c r="AQ322" s="65"/>
      <c r="AR322" s="65"/>
      <c r="AS322" s="65"/>
      <c r="AT322" s="65"/>
      <c r="AU322" s="65"/>
      <c r="AV322" s="65"/>
      <c r="AW322" s="65"/>
      <c r="AX322" s="65"/>
      <c r="AY322" s="65"/>
      <c r="AZ322" s="65"/>
      <c r="BA322" s="65"/>
      <c r="BB322" s="65"/>
      <c r="BC322" s="65"/>
      <c r="BD322" s="65"/>
      <c r="BE322" s="65"/>
      <c r="BF322" s="65"/>
      <c r="BG322" s="65"/>
      <c r="BH322" s="65"/>
      <c r="BI322" s="65"/>
      <c r="BJ322" s="65"/>
      <c r="BK322" s="65"/>
      <c r="BL322" s="65"/>
      <c r="BM322" s="65"/>
      <c r="BN322" s="65"/>
      <c r="BO322" s="65"/>
      <c r="BP322" s="65"/>
      <c r="BQ322" s="65"/>
      <c r="BR322" s="65"/>
      <c r="BS322" s="65"/>
      <c r="BT322" s="65"/>
      <c r="BU322" s="65"/>
      <c r="BV322" s="65"/>
      <c r="BW322" s="65"/>
      <c r="BX322" s="65"/>
      <c r="BY322" s="65"/>
      <c r="BZ322" s="65"/>
      <c r="CA322" s="65"/>
      <c r="CB322" s="65"/>
      <c r="CC322" s="65"/>
      <c r="CD322" s="65"/>
      <c r="CE322" s="65"/>
      <c r="CF322" s="65"/>
      <c r="CG322" s="65"/>
      <c r="CH322" s="65"/>
      <c r="CI322" s="65"/>
      <c r="CJ322" s="65"/>
      <c r="CK322" s="65"/>
      <c r="CL322" s="65"/>
      <c r="CM322" s="65"/>
      <c r="CN322" s="65"/>
      <c r="CO322" s="66"/>
      <c r="CP322" s="66"/>
      <c r="CQ322" s="6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  <c r="DB322" s="23"/>
      <c r="DC322" s="23"/>
      <c r="DD322" s="23"/>
      <c r="DE322" s="23"/>
      <c r="DF322" s="65"/>
      <c r="DG322" s="1"/>
      <c r="DH322" s="1"/>
      <c r="DI322" s="1"/>
      <c r="DJ322" s="1"/>
    </row>
    <row r="323" spans="1:114" ht="19.5" customHeight="1" x14ac:dyDescent="0.35">
      <c r="A323" s="65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5"/>
      <c r="Q323" s="66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  <c r="AH323" s="65"/>
      <c r="AI323" s="65"/>
      <c r="AJ323" s="65"/>
      <c r="AK323" s="65"/>
      <c r="AL323" s="65"/>
      <c r="AM323" s="65"/>
      <c r="AN323" s="65"/>
      <c r="AO323" s="65"/>
      <c r="AP323" s="65"/>
      <c r="AQ323" s="65"/>
      <c r="AR323" s="65"/>
      <c r="AS323" s="65"/>
      <c r="AT323" s="65"/>
      <c r="AU323" s="65"/>
      <c r="AV323" s="65"/>
      <c r="AW323" s="65"/>
      <c r="AX323" s="65"/>
      <c r="AY323" s="65"/>
      <c r="AZ323" s="65"/>
      <c r="BA323" s="65"/>
      <c r="BB323" s="65"/>
      <c r="BC323" s="65"/>
      <c r="BD323" s="65"/>
      <c r="BE323" s="65"/>
      <c r="BF323" s="65"/>
      <c r="BG323" s="65"/>
      <c r="BH323" s="65"/>
      <c r="BI323" s="65"/>
      <c r="BJ323" s="65"/>
      <c r="BK323" s="65"/>
      <c r="BL323" s="65"/>
      <c r="BM323" s="65"/>
      <c r="BN323" s="65"/>
      <c r="BO323" s="65"/>
      <c r="BP323" s="65"/>
      <c r="BQ323" s="65"/>
      <c r="BR323" s="65"/>
      <c r="BS323" s="65"/>
      <c r="BT323" s="65"/>
      <c r="BU323" s="65"/>
      <c r="BV323" s="65"/>
      <c r="BW323" s="65"/>
      <c r="BX323" s="65"/>
      <c r="BY323" s="65"/>
      <c r="BZ323" s="65"/>
      <c r="CA323" s="65"/>
      <c r="CB323" s="65"/>
      <c r="CC323" s="65"/>
      <c r="CD323" s="65"/>
      <c r="CE323" s="65"/>
      <c r="CF323" s="65"/>
      <c r="CG323" s="65"/>
      <c r="CH323" s="65"/>
      <c r="CI323" s="65"/>
      <c r="CJ323" s="65"/>
      <c r="CK323" s="65"/>
      <c r="CL323" s="65"/>
      <c r="CM323" s="65"/>
      <c r="CN323" s="65"/>
      <c r="CO323" s="66"/>
      <c r="CP323" s="66"/>
      <c r="CQ323" s="63"/>
      <c r="CR323" s="23"/>
      <c r="CS323" s="23"/>
      <c r="CT323" s="23"/>
      <c r="CU323" s="23"/>
      <c r="CV323" s="23"/>
      <c r="CW323" s="23"/>
      <c r="CX323" s="23"/>
      <c r="CY323" s="23"/>
      <c r="CZ323" s="23"/>
      <c r="DA323" s="23"/>
      <c r="DB323" s="23"/>
      <c r="DC323" s="23"/>
      <c r="DD323" s="23"/>
      <c r="DE323" s="23"/>
      <c r="DF323" s="65"/>
      <c r="DG323" s="1"/>
      <c r="DH323" s="1"/>
      <c r="DI323" s="1"/>
      <c r="DJ323" s="1"/>
    </row>
    <row r="324" spans="1:114" ht="19.5" customHeight="1" x14ac:dyDescent="0.35">
      <c r="A324" s="65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5"/>
      <c r="Q324" s="66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  <c r="AH324" s="65"/>
      <c r="AI324" s="65"/>
      <c r="AJ324" s="65"/>
      <c r="AK324" s="65"/>
      <c r="AL324" s="65"/>
      <c r="AM324" s="65"/>
      <c r="AN324" s="65"/>
      <c r="AO324" s="65"/>
      <c r="AP324" s="65"/>
      <c r="AQ324" s="65"/>
      <c r="AR324" s="65"/>
      <c r="AS324" s="65"/>
      <c r="AT324" s="65"/>
      <c r="AU324" s="65"/>
      <c r="AV324" s="65"/>
      <c r="AW324" s="65"/>
      <c r="AX324" s="65"/>
      <c r="AY324" s="65"/>
      <c r="AZ324" s="65"/>
      <c r="BA324" s="65"/>
      <c r="BB324" s="65"/>
      <c r="BC324" s="65"/>
      <c r="BD324" s="65"/>
      <c r="BE324" s="65"/>
      <c r="BF324" s="65"/>
      <c r="BG324" s="65"/>
      <c r="BH324" s="65"/>
      <c r="BI324" s="65"/>
      <c r="BJ324" s="65"/>
      <c r="BK324" s="65"/>
      <c r="BL324" s="65"/>
      <c r="BM324" s="65"/>
      <c r="BN324" s="65"/>
      <c r="BO324" s="65"/>
      <c r="BP324" s="65"/>
      <c r="BQ324" s="65"/>
      <c r="BR324" s="65"/>
      <c r="BS324" s="65"/>
      <c r="BT324" s="65"/>
      <c r="BU324" s="65"/>
      <c r="BV324" s="65"/>
      <c r="BW324" s="65"/>
      <c r="BX324" s="65"/>
      <c r="BY324" s="65"/>
      <c r="BZ324" s="65"/>
      <c r="CA324" s="65"/>
      <c r="CB324" s="65"/>
      <c r="CC324" s="65"/>
      <c r="CD324" s="65"/>
      <c r="CE324" s="65"/>
      <c r="CF324" s="65"/>
      <c r="CG324" s="65"/>
      <c r="CH324" s="65"/>
      <c r="CI324" s="65"/>
      <c r="CJ324" s="65"/>
      <c r="CK324" s="65"/>
      <c r="CL324" s="65"/>
      <c r="CM324" s="65"/>
      <c r="CN324" s="65"/>
      <c r="CO324" s="66"/>
      <c r="CP324" s="66"/>
      <c r="CQ324" s="63"/>
      <c r="CR324" s="23"/>
      <c r="CS324" s="23"/>
      <c r="CT324" s="23"/>
      <c r="CU324" s="23"/>
      <c r="CV324" s="23"/>
      <c r="CW324" s="23"/>
      <c r="CX324" s="23"/>
      <c r="CY324" s="23"/>
      <c r="CZ324" s="23"/>
      <c r="DA324" s="23"/>
      <c r="DB324" s="23"/>
      <c r="DC324" s="23"/>
      <c r="DD324" s="23"/>
      <c r="DE324" s="23"/>
      <c r="DF324" s="65"/>
      <c r="DG324" s="1"/>
      <c r="DH324" s="1"/>
      <c r="DI324" s="1"/>
      <c r="DJ324" s="1"/>
    </row>
    <row r="325" spans="1:114" ht="19.5" customHeight="1" x14ac:dyDescent="0.35">
      <c r="A325" s="65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5"/>
      <c r="Q325" s="66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  <c r="AI325" s="65"/>
      <c r="AJ325" s="65"/>
      <c r="AK325" s="65"/>
      <c r="AL325" s="65"/>
      <c r="AM325" s="65"/>
      <c r="AN325" s="65"/>
      <c r="AO325" s="65"/>
      <c r="AP325" s="65"/>
      <c r="AQ325" s="65"/>
      <c r="AR325" s="65"/>
      <c r="AS325" s="65"/>
      <c r="AT325" s="65"/>
      <c r="AU325" s="65"/>
      <c r="AV325" s="65"/>
      <c r="AW325" s="65"/>
      <c r="AX325" s="65"/>
      <c r="AY325" s="65"/>
      <c r="AZ325" s="65"/>
      <c r="BA325" s="65"/>
      <c r="BB325" s="65"/>
      <c r="BC325" s="65"/>
      <c r="BD325" s="65"/>
      <c r="BE325" s="65"/>
      <c r="BF325" s="65"/>
      <c r="BG325" s="65"/>
      <c r="BH325" s="65"/>
      <c r="BI325" s="65"/>
      <c r="BJ325" s="65"/>
      <c r="BK325" s="65"/>
      <c r="BL325" s="65"/>
      <c r="BM325" s="65"/>
      <c r="BN325" s="65"/>
      <c r="BO325" s="65"/>
      <c r="BP325" s="65"/>
      <c r="BQ325" s="65"/>
      <c r="BR325" s="65"/>
      <c r="BS325" s="65"/>
      <c r="BT325" s="65"/>
      <c r="BU325" s="65"/>
      <c r="BV325" s="65"/>
      <c r="BW325" s="65"/>
      <c r="BX325" s="65"/>
      <c r="BY325" s="65"/>
      <c r="BZ325" s="65"/>
      <c r="CA325" s="65"/>
      <c r="CB325" s="65"/>
      <c r="CC325" s="65"/>
      <c r="CD325" s="65"/>
      <c r="CE325" s="65"/>
      <c r="CF325" s="65"/>
      <c r="CG325" s="65"/>
      <c r="CH325" s="65"/>
      <c r="CI325" s="65"/>
      <c r="CJ325" s="65"/>
      <c r="CK325" s="65"/>
      <c r="CL325" s="65"/>
      <c r="CM325" s="65"/>
      <c r="CN325" s="65"/>
      <c r="CO325" s="66"/>
      <c r="CP325" s="66"/>
      <c r="CQ325" s="6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  <c r="DB325" s="23"/>
      <c r="DC325" s="23"/>
      <c r="DD325" s="23"/>
      <c r="DE325" s="23"/>
      <c r="DF325" s="65"/>
      <c r="DG325" s="1"/>
      <c r="DH325" s="1"/>
      <c r="DI325" s="1"/>
      <c r="DJ325" s="1"/>
    </row>
    <row r="326" spans="1:114" ht="19.5" customHeight="1" x14ac:dyDescent="0.35">
      <c r="A326" s="65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5"/>
      <c r="Q326" s="66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/>
      <c r="AL326" s="65"/>
      <c r="AM326" s="65"/>
      <c r="AN326" s="65"/>
      <c r="AO326" s="65"/>
      <c r="AP326" s="65"/>
      <c r="AQ326" s="65"/>
      <c r="AR326" s="65"/>
      <c r="AS326" s="65"/>
      <c r="AT326" s="65"/>
      <c r="AU326" s="65"/>
      <c r="AV326" s="65"/>
      <c r="AW326" s="65"/>
      <c r="AX326" s="65"/>
      <c r="AY326" s="65"/>
      <c r="AZ326" s="65"/>
      <c r="BA326" s="65"/>
      <c r="BB326" s="65"/>
      <c r="BC326" s="65"/>
      <c r="BD326" s="65"/>
      <c r="BE326" s="65"/>
      <c r="BF326" s="65"/>
      <c r="BG326" s="65"/>
      <c r="BH326" s="65"/>
      <c r="BI326" s="65"/>
      <c r="BJ326" s="65"/>
      <c r="BK326" s="65"/>
      <c r="BL326" s="65"/>
      <c r="BM326" s="65"/>
      <c r="BN326" s="65"/>
      <c r="BO326" s="65"/>
      <c r="BP326" s="65"/>
      <c r="BQ326" s="65"/>
      <c r="BR326" s="65"/>
      <c r="BS326" s="65"/>
      <c r="BT326" s="65"/>
      <c r="BU326" s="65"/>
      <c r="BV326" s="65"/>
      <c r="BW326" s="65"/>
      <c r="BX326" s="65"/>
      <c r="BY326" s="65"/>
      <c r="BZ326" s="65"/>
      <c r="CA326" s="65"/>
      <c r="CB326" s="65"/>
      <c r="CC326" s="65"/>
      <c r="CD326" s="65"/>
      <c r="CE326" s="65"/>
      <c r="CF326" s="65"/>
      <c r="CG326" s="65"/>
      <c r="CH326" s="65"/>
      <c r="CI326" s="65"/>
      <c r="CJ326" s="65"/>
      <c r="CK326" s="65"/>
      <c r="CL326" s="65"/>
      <c r="CM326" s="65"/>
      <c r="CN326" s="65"/>
      <c r="CO326" s="66"/>
      <c r="CP326" s="66"/>
      <c r="CQ326" s="63"/>
      <c r="CR326" s="23"/>
      <c r="CS326" s="23"/>
      <c r="CT326" s="23"/>
      <c r="CU326" s="23"/>
      <c r="CV326" s="23"/>
      <c r="CW326" s="23"/>
      <c r="CX326" s="23"/>
      <c r="CY326" s="23"/>
      <c r="CZ326" s="23"/>
      <c r="DA326" s="23"/>
      <c r="DB326" s="23"/>
      <c r="DC326" s="23"/>
      <c r="DD326" s="23"/>
      <c r="DE326" s="23"/>
      <c r="DF326" s="65"/>
      <c r="DG326" s="1"/>
      <c r="DH326" s="1"/>
      <c r="DI326" s="1"/>
      <c r="DJ326" s="1"/>
    </row>
    <row r="327" spans="1:114" ht="19.5" customHeight="1" x14ac:dyDescent="0.35">
      <c r="A327" s="65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5"/>
      <c r="Q327" s="66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/>
      <c r="AL327" s="65"/>
      <c r="AM327" s="65"/>
      <c r="AN327" s="65"/>
      <c r="AO327" s="65"/>
      <c r="AP327" s="65"/>
      <c r="AQ327" s="65"/>
      <c r="AR327" s="65"/>
      <c r="AS327" s="65"/>
      <c r="AT327" s="65"/>
      <c r="AU327" s="65"/>
      <c r="AV327" s="65"/>
      <c r="AW327" s="65"/>
      <c r="AX327" s="65"/>
      <c r="AY327" s="65"/>
      <c r="AZ327" s="65"/>
      <c r="BA327" s="65"/>
      <c r="BB327" s="65"/>
      <c r="BC327" s="65"/>
      <c r="BD327" s="65"/>
      <c r="BE327" s="65"/>
      <c r="BF327" s="65"/>
      <c r="BG327" s="65"/>
      <c r="BH327" s="65"/>
      <c r="BI327" s="65"/>
      <c r="BJ327" s="65"/>
      <c r="BK327" s="65"/>
      <c r="BL327" s="65"/>
      <c r="BM327" s="65"/>
      <c r="BN327" s="65"/>
      <c r="BO327" s="65"/>
      <c r="BP327" s="65"/>
      <c r="BQ327" s="65"/>
      <c r="BR327" s="65"/>
      <c r="BS327" s="65"/>
      <c r="BT327" s="65"/>
      <c r="BU327" s="65"/>
      <c r="BV327" s="65"/>
      <c r="BW327" s="65"/>
      <c r="BX327" s="65"/>
      <c r="BY327" s="65"/>
      <c r="BZ327" s="65"/>
      <c r="CA327" s="65"/>
      <c r="CB327" s="65"/>
      <c r="CC327" s="65"/>
      <c r="CD327" s="65"/>
      <c r="CE327" s="65"/>
      <c r="CF327" s="65"/>
      <c r="CG327" s="65"/>
      <c r="CH327" s="65"/>
      <c r="CI327" s="65"/>
      <c r="CJ327" s="65"/>
      <c r="CK327" s="65"/>
      <c r="CL327" s="65"/>
      <c r="CM327" s="65"/>
      <c r="CN327" s="65"/>
      <c r="CO327" s="66"/>
      <c r="CP327" s="66"/>
      <c r="CQ327" s="6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  <c r="DB327" s="23"/>
      <c r="DC327" s="23"/>
      <c r="DD327" s="23"/>
      <c r="DE327" s="23"/>
      <c r="DF327" s="65"/>
      <c r="DG327" s="1"/>
      <c r="DH327" s="1"/>
      <c r="DI327" s="1"/>
      <c r="DJ327" s="1"/>
    </row>
    <row r="328" spans="1:114" ht="19.5" customHeight="1" x14ac:dyDescent="0.35">
      <c r="A328" s="65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5"/>
      <c r="Q328" s="66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/>
      <c r="AL328" s="65"/>
      <c r="AM328" s="65"/>
      <c r="AN328" s="65"/>
      <c r="AO328" s="65"/>
      <c r="AP328" s="65"/>
      <c r="AQ328" s="65"/>
      <c r="AR328" s="65"/>
      <c r="AS328" s="65"/>
      <c r="AT328" s="65"/>
      <c r="AU328" s="65"/>
      <c r="AV328" s="65"/>
      <c r="AW328" s="65"/>
      <c r="AX328" s="65"/>
      <c r="AY328" s="65"/>
      <c r="AZ328" s="65"/>
      <c r="BA328" s="65"/>
      <c r="BB328" s="65"/>
      <c r="BC328" s="65"/>
      <c r="BD328" s="65"/>
      <c r="BE328" s="65"/>
      <c r="BF328" s="65"/>
      <c r="BG328" s="65"/>
      <c r="BH328" s="65"/>
      <c r="BI328" s="65"/>
      <c r="BJ328" s="65"/>
      <c r="BK328" s="65"/>
      <c r="BL328" s="65"/>
      <c r="BM328" s="65"/>
      <c r="BN328" s="65"/>
      <c r="BO328" s="65"/>
      <c r="BP328" s="65"/>
      <c r="BQ328" s="65"/>
      <c r="BR328" s="65"/>
      <c r="BS328" s="65"/>
      <c r="BT328" s="65"/>
      <c r="BU328" s="65"/>
      <c r="BV328" s="65"/>
      <c r="BW328" s="65"/>
      <c r="BX328" s="65"/>
      <c r="BY328" s="65"/>
      <c r="BZ328" s="65"/>
      <c r="CA328" s="65"/>
      <c r="CB328" s="65"/>
      <c r="CC328" s="65"/>
      <c r="CD328" s="65"/>
      <c r="CE328" s="65"/>
      <c r="CF328" s="65"/>
      <c r="CG328" s="65"/>
      <c r="CH328" s="65"/>
      <c r="CI328" s="65"/>
      <c r="CJ328" s="65"/>
      <c r="CK328" s="65"/>
      <c r="CL328" s="65"/>
      <c r="CM328" s="65"/>
      <c r="CN328" s="65"/>
      <c r="CO328" s="66"/>
      <c r="CP328" s="66"/>
      <c r="CQ328" s="6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  <c r="DB328" s="23"/>
      <c r="DC328" s="23"/>
      <c r="DD328" s="23"/>
      <c r="DE328" s="23"/>
      <c r="DF328" s="65"/>
      <c r="DG328" s="1"/>
      <c r="DH328" s="1"/>
      <c r="DI328" s="1"/>
      <c r="DJ328" s="1"/>
    </row>
    <row r="329" spans="1:114" ht="19.5" customHeight="1" x14ac:dyDescent="0.35">
      <c r="A329" s="65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5"/>
      <c r="Q329" s="66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/>
      <c r="AL329" s="65"/>
      <c r="AM329" s="65"/>
      <c r="AN329" s="65"/>
      <c r="AO329" s="65"/>
      <c r="AP329" s="65"/>
      <c r="AQ329" s="65"/>
      <c r="AR329" s="65"/>
      <c r="AS329" s="65"/>
      <c r="AT329" s="65"/>
      <c r="AU329" s="65"/>
      <c r="AV329" s="65"/>
      <c r="AW329" s="65"/>
      <c r="AX329" s="65"/>
      <c r="AY329" s="65"/>
      <c r="AZ329" s="65"/>
      <c r="BA329" s="65"/>
      <c r="BB329" s="65"/>
      <c r="BC329" s="65"/>
      <c r="BD329" s="65"/>
      <c r="BE329" s="65"/>
      <c r="BF329" s="65"/>
      <c r="BG329" s="65"/>
      <c r="BH329" s="65"/>
      <c r="BI329" s="65"/>
      <c r="BJ329" s="65"/>
      <c r="BK329" s="65"/>
      <c r="BL329" s="65"/>
      <c r="BM329" s="65"/>
      <c r="BN329" s="65"/>
      <c r="BO329" s="65"/>
      <c r="BP329" s="65"/>
      <c r="BQ329" s="65"/>
      <c r="BR329" s="65"/>
      <c r="BS329" s="65"/>
      <c r="BT329" s="65"/>
      <c r="BU329" s="65"/>
      <c r="BV329" s="65"/>
      <c r="BW329" s="65"/>
      <c r="BX329" s="65"/>
      <c r="BY329" s="65"/>
      <c r="BZ329" s="65"/>
      <c r="CA329" s="65"/>
      <c r="CB329" s="65"/>
      <c r="CC329" s="65"/>
      <c r="CD329" s="65"/>
      <c r="CE329" s="65"/>
      <c r="CF329" s="65"/>
      <c r="CG329" s="65"/>
      <c r="CH329" s="65"/>
      <c r="CI329" s="65"/>
      <c r="CJ329" s="65"/>
      <c r="CK329" s="65"/>
      <c r="CL329" s="65"/>
      <c r="CM329" s="65"/>
      <c r="CN329" s="65"/>
      <c r="CO329" s="66"/>
      <c r="CP329" s="66"/>
      <c r="CQ329" s="6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  <c r="DB329" s="23"/>
      <c r="DC329" s="23"/>
      <c r="DD329" s="23"/>
      <c r="DE329" s="23"/>
      <c r="DF329" s="65"/>
      <c r="DG329" s="1"/>
      <c r="DH329" s="1"/>
      <c r="DI329" s="1"/>
      <c r="DJ329" s="1"/>
    </row>
    <row r="330" spans="1:114" ht="19.5" customHeight="1" x14ac:dyDescent="0.35">
      <c r="A330" s="65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5"/>
      <c r="Q330" s="66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5"/>
      <c r="AG330" s="65"/>
      <c r="AH330" s="65"/>
      <c r="AI330" s="65"/>
      <c r="AJ330" s="65"/>
      <c r="AK330" s="65"/>
      <c r="AL330" s="65"/>
      <c r="AM330" s="65"/>
      <c r="AN330" s="65"/>
      <c r="AO330" s="65"/>
      <c r="AP330" s="65"/>
      <c r="AQ330" s="65"/>
      <c r="AR330" s="65"/>
      <c r="AS330" s="65"/>
      <c r="AT330" s="65"/>
      <c r="AU330" s="65"/>
      <c r="AV330" s="65"/>
      <c r="AW330" s="65"/>
      <c r="AX330" s="65"/>
      <c r="AY330" s="65"/>
      <c r="AZ330" s="65"/>
      <c r="BA330" s="65"/>
      <c r="BB330" s="65"/>
      <c r="BC330" s="65"/>
      <c r="BD330" s="65"/>
      <c r="BE330" s="65"/>
      <c r="BF330" s="65"/>
      <c r="BG330" s="65"/>
      <c r="BH330" s="65"/>
      <c r="BI330" s="65"/>
      <c r="BJ330" s="65"/>
      <c r="BK330" s="65"/>
      <c r="BL330" s="65"/>
      <c r="BM330" s="65"/>
      <c r="BN330" s="65"/>
      <c r="BO330" s="65"/>
      <c r="BP330" s="65"/>
      <c r="BQ330" s="65"/>
      <c r="BR330" s="65"/>
      <c r="BS330" s="65"/>
      <c r="BT330" s="65"/>
      <c r="BU330" s="65"/>
      <c r="BV330" s="65"/>
      <c r="BW330" s="65"/>
      <c r="BX330" s="65"/>
      <c r="BY330" s="65"/>
      <c r="BZ330" s="65"/>
      <c r="CA330" s="65"/>
      <c r="CB330" s="65"/>
      <c r="CC330" s="65"/>
      <c r="CD330" s="65"/>
      <c r="CE330" s="65"/>
      <c r="CF330" s="65"/>
      <c r="CG330" s="65"/>
      <c r="CH330" s="65"/>
      <c r="CI330" s="65"/>
      <c r="CJ330" s="65"/>
      <c r="CK330" s="65"/>
      <c r="CL330" s="65"/>
      <c r="CM330" s="65"/>
      <c r="CN330" s="65"/>
      <c r="CO330" s="66"/>
      <c r="CP330" s="66"/>
      <c r="CQ330" s="63"/>
      <c r="CR330" s="23"/>
      <c r="CS330" s="23"/>
      <c r="CT330" s="23"/>
      <c r="CU330" s="23"/>
      <c r="CV330" s="23"/>
      <c r="CW330" s="23"/>
      <c r="CX330" s="23"/>
      <c r="CY330" s="23"/>
      <c r="CZ330" s="23"/>
      <c r="DA330" s="23"/>
      <c r="DB330" s="23"/>
      <c r="DC330" s="23"/>
      <c r="DD330" s="23"/>
      <c r="DE330" s="23"/>
      <c r="DF330" s="65"/>
      <c r="DG330" s="1"/>
      <c r="DH330" s="1"/>
      <c r="DI330" s="1"/>
      <c r="DJ330" s="1"/>
    </row>
    <row r="331" spans="1:114" ht="19.5" customHeight="1" x14ac:dyDescent="0.35">
      <c r="A331" s="65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5"/>
      <c r="Q331" s="66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  <c r="AM331" s="65"/>
      <c r="AN331" s="65"/>
      <c r="AO331" s="65"/>
      <c r="AP331" s="65"/>
      <c r="AQ331" s="65"/>
      <c r="AR331" s="65"/>
      <c r="AS331" s="65"/>
      <c r="AT331" s="65"/>
      <c r="AU331" s="65"/>
      <c r="AV331" s="65"/>
      <c r="AW331" s="65"/>
      <c r="AX331" s="65"/>
      <c r="AY331" s="65"/>
      <c r="AZ331" s="65"/>
      <c r="BA331" s="65"/>
      <c r="BB331" s="65"/>
      <c r="BC331" s="65"/>
      <c r="BD331" s="65"/>
      <c r="BE331" s="65"/>
      <c r="BF331" s="65"/>
      <c r="BG331" s="65"/>
      <c r="BH331" s="65"/>
      <c r="BI331" s="65"/>
      <c r="BJ331" s="65"/>
      <c r="BK331" s="65"/>
      <c r="BL331" s="65"/>
      <c r="BM331" s="65"/>
      <c r="BN331" s="65"/>
      <c r="BO331" s="65"/>
      <c r="BP331" s="65"/>
      <c r="BQ331" s="65"/>
      <c r="BR331" s="65"/>
      <c r="BS331" s="65"/>
      <c r="BT331" s="65"/>
      <c r="BU331" s="65"/>
      <c r="BV331" s="65"/>
      <c r="BW331" s="65"/>
      <c r="BX331" s="65"/>
      <c r="BY331" s="65"/>
      <c r="BZ331" s="65"/>
      <c r="CA331" s="65"/>
      <c r="CB331" s="65"/>
      <c r="CC331" s="65"/>
      <c r="CD331" s="65"/>
      <c r="CE331" s="65"/>
      <c r="CF331" s="65"/>
      <c r="CG331" s="65"/>
      <c r="CH331" s="65"/>
      <c r="CI331" s="65"/>
      <c r="CJ331" s="65"/>
      <c r="CK331" s="65"/>
      <c r="CL331" s="65"/>
      <c r="CM331" s="65"/>
      <c r="CN331" s="65"/>
      <c r="CO331" s="66"/>
      <c r="CP331" s="66"/>
      <c r="CQ331" s="63"/>
      <c r="CR331" s="23"/>
      <c r="CS331" s="23"/>
      <c r="CT331" s="23"/>
      <c r="CU331" s="23"/>
      <c r="CV331" s="23"/>
      <c r="CW331" s="23"/>
      <c r="CX331" s="23"/>
      <c r="CY331" s="23"/>
      <c r="CZ331" s="23"/>
      <c r="DA331" s="23"/>
      <c r="DB331" s="23"/>
      <c r="DC331" s="23"/>
      <c r="DD331" s="23"/>
      <c r="DE331" s="23"/>
      <c r="DF331" s="65"/>
      <c r="DG331" s="1"/>
      <c r="DH331" s="1"/>
      <c r="DI331" s="1"/>
      <c r="DJ331" s="1"/>
    </row>
    <row r="332" spans="1:114" ht="19.5" customHeight="1" x14ac:dyDescent="0.35">
      <c r="A332" s="65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5"/>
      <c r="Q332" s="66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/>
      <c r="AM332" s="65"/>
      <c r="AN332" s="65"/>
      <c r="AO332" s="65"/>
      <c r="AP332" s="65"/>
      <c r="AQ332" s="65"/>
      <c r="AR332" s="65"/>
      <c r="AS332" s="65"/>
      <c r="AT332" s="65"/>
      <c r="AU332" s="65"/>
      <c r="AV332" s="65"/>
      <c r="AW332" s="65"/>
      <c r="AX332" s="65"/>
      <c r="AY332" s="65"/>
      <c r="AZ332" s="65"/>
      <c r="BA332" s="65"/>
      <c r="BB332" s="65"/>
      <c r="BC332" s="65"/>
      <c r="BD332" s="65"/>
      <c r="BE332" s="65"/>
      <c r="BF332" s="65"/>
      <c r="BG332" s="65"/>
      <c r="BH332" s="65"/>
      <c r="BI332" s="65"/>
      <c r="BJ332" s="65"/>
      <c r="BK332" s="65"/>
      <c r="BL332" s="65"/>
      <c r="BM332" s="65"/>
      <c r="BN332" s="65"/>
      <c r="BO332" s="65"/>
      <c r="BP332" s="65"/>
      <c r="BQ332" s="65"/>
      <c r="BR332" s="65"/>
      <c r="BS332" s="65"/>
      <c r="BT332" s="65"/>
      <c r="BU332" s="65"/>
      <c r="BV332" s="65"/>
      <c r="BW332" s="65"/>
      <c r="BX332" s="65"/>
      <c r="BY332" s="65"/>
      <c r="BZ332" s="65"/>
      <c r="CA332" s="65"/>
      <c r="CB332" s="65"/>
      <c r="CC332" s="65"/>
      <c r="CD332" s="65"/>
      <c r="CE332" s="65"/>
      <c r="CF332" s="65"/>
      <c r="CG332" s="65"/>
      <c r="CH332" s="65"/>
      <c r="CI332" s="65"/>
      <c r="CJ332" s="65"/>
      <c r="CK332" s="65"/>
      <c r="CL332" s="65"/>
      <c r="CM332" s="65"/>
      <c r="CN332" s="65"/>
      <c r="CO332" s="66"/>
      <c r="CP332" s="66"/>
      <c r="CQ332" s="63"/>
      <c r="CR332" s="23"/>
      <c r="CS332" s="23"/>
      <c r="CT332" s="23"/>
      <c r="CU332" s="23"/>
      <c r="CV332" s="23"/>
      <c r="CW332" s="23"/>
      <c r="CX332" s="23"/>
      <c r="CY332" s="23"/>
      <c r="CZ332" s="23"/>
      <c r="DA332" s="23"/>
      <c r="DB332" s="23"/>
      <c r="DC332" s="23"/>
      <c r="DD332" s="23"/>
      <c r="DE332" s="23"/>
      <c r="DF332" s="65"/>
      <c r="DG332" s="1"/>
      <c r="DH332" s="1"/>
      <c r="DI332" s="1"/>
      <c r="DJ332" s="1"/>
    </row>
    <row r="333" spans="1:114" ht="19.5" customHeight="1" x14ac:dyDescent="0.35">
      <c r="A333" s="65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5"/>
      <c r="Q333" s="66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  <c r="AH333" s="65"/>
      <c r="AI333" s="65"/>
      <c r="AJ333" s="65"/>
      <c r="AK333" s="65"/>
      <c r="AL333" s="65"/>
      <c r="AM333" s="65"/>
      <c r="AN333" s="65"/>
      <c r="AO333" s="65"/>
      <c r="AP333" s="65"/>
      <c r="AQ333" s="65"/>
      <c r="AR333" s="65"/>
      <c r="AS333" s="65"/>
      <c r="AT333" s="65"/>
      <c r="AU333" s="65"/>
      <c r="AV333" s="65"/>
      <c r="AW333" s="65"/>
      <c r="AX333" s="65"/>
      <c r="AY333" s="65"/>
      <c r="AZ333" s="65"/>
      <c r="BA333" s="65"/>
      <c r="BB333" s="65"/>
      <c r="BC333" s="65"/>
      <c r="BD333" s="65"/>
      <c r="BE333" s="65"/>
      <c r="BF333" s="65"/>
      <c r="BG333" s="65"/>
      <c r="BH333" s="65"/>
      <c r="BI333" s="65"/>
      <c r="BJ333" s="65"/>
      <c r="BK333" s="65"/>
      <c r="BL333" s="65"/>
      <c r="BM333" s="65"/>
      <c r="BN333" s="65"/>
      <c r="BO333" s="65"/>
      <c r="BP333" s="65"/>
      <c r="BQ333" s="65"/>
      <c r="BR333" s="65"/>
      <c r="BS333" s="65"/>
      <c r="BT333" s="65"/>
      <c r="BU333" s="65"/>
      <c r="BV333" s="65"/>
      <c r="BW333" s="65"/>
      <c r="BX333" s="65"/>
      <c r="BY333" s="65"/>
      <c r="BZ333" s="65"/>
      <c r="CA333" s="65"/>
      <c r="CB333" s="65"/>
      <c r="CC333" s="65"/>
      <c r="CD333" s="65"/>
      <c r="CE333" s="65"/>
      <c r="CF333" s="65"/>
      <c r="CG333" s="65"/>
      <c r="CH333" s="65"/>
      <c r="CI333" s="65"/>
      <c r="CJ333" s="65"/>
      <c r="CK333" s="65"/>
      <c r="CL333" s="65"/>
      <c r="CM333" s="65"/>
      <c r="CN333" s="65"/>
      <c r="CO333" s="66"/>
      <c r="CP333" s="66"/>
      <c r="CQ333" s="63"/>
      <c r="CR333" s="23"/>
      <c r="CS333" s="23"/>
      <c r="CT333" s="23"/>
      <c r="CU333" s="23"/>
      <c r="CV333" s="23"/>
      <c r="CW333" s="23"/>
      <c r="CX333" s="23"/>
      <c r="CY333" s="23"/>
      <c r="CZ333" s="23"/>
      <c r="DA333" s="23"/>
      <c r="DB333" s="23"/>
      <c r="DC333" s="23"/>
      <c r="DD333" s="23"/>
      <c r="DE333" s="23"/>
      <c r="DF333" s="65"/>
      <c r="DG333" s="1"/>
      <c r="DH333" s="1"/>
      <c r="DI333" s="1"/>
      <c r="DJ333" s="1"/>
    </row>
    <row r="334" spans="1:114" ht="19.5" customHeight="1" x14ac:dyDescent="0.35">
      <c r="A334" s="65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5"/>
      <c r="Q334" s="66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  <c r="AH334" s="65"/>
      <c r="AI334" s="65"/>
      <c r="AJ334" s="65"/>
      <c r="AK334" s="65"/>
      <c r="AL334" s="65"/>
      <c r="AM334" s="65"/>
      <c r="AN334" s="65"/>
      <c r="AO334" s="65"/>
      <c r="AP334" s="65"/>
      <c r="AQ334" s="65"/>
      <c r="AR334" s="65"/>
      <c r="AS334" s="65"/>
      <c r="AT334" s="65"/>
      <c r="AU334" s="65"/>
      <c r="AV334" s="65"/>
      <c r="AW334" s="65"/>
      <c r="AX334" s="65"/>
      <c r="AY334" s="65"/>
      <c r="AZ334" s="65"/>
      <c r="BA334" s="65"/>
      <c r="BB334" s="65"/>
      <c r="BC334" s="65"/>
      <c r="BD334" s="65"/>
      <c r="BE334" s="65"/>
      <c r="BF334" s="65"/>
      <c r="BG334" s="65"/>
      <c r="BH334" s="65"/>
      <c r="BI334" s="65"/>
      <c r="BJ334" s="65"/>
      <c r="BK334" s="65"/>
      <c r="BL334" s="65"/>
      <c r="BM334" s="65"/>
      <c r="BN334" s="65"/>
      <c r="BO334" s="65"/>
      <c r="BP334" s="65"/>
      <c r="BQ334" s="65"/>
      <c r="BR334" s="65"/>
      <c r="BS334" s="65"/>
      <c r="BT334" s="65"/>
      <c r="BU334" s="65"/>
      <c r="BV334" s="65"/>
      <c r="BW334" s="65"/>
      <c r="BX334" s="65"/>
      <c r="BY334" s="65"/>
      <c r="BZ334" s="65"/>
      <c r="CA334" s="65"/>
      <c r="CB334" s="65"/>
      <c r="CC334" s="65"/>
      <c r="CD334" s="65"/>
      <c r="CE334" s="65"/>
      <c r="CF334" s="65"/>
      <c r="CG334" s="65"/>
      <c r="CH334" s="65"/>
      <c r="CI334" s="65"/>
      <c r="CJ334" s="65"/>
      <c r="CK334" s="65"/>
      <c r="CL334" s="65"/>
      <c r="CM334" s="65"/>
      <c r="CN334" s="65"/>
      <c r="CO334" s="66"/>
      <c r="CP334" s="66"/>
      <c r="CQ334" s="6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  <c r="DB334" s="23"/>
      <c r="DC334" s="23"/>
      <c r="DD334" s="23"/>
      <c r="DE334" s="23"/>
      <c r="DF334" s="65"/>
      <c r="DG334" s="1"/>
      <c r="DH334" s="1"/>
      <c r="DI334" s="1"/>
      <c r="DJ334" s="1"/>
    </row>
    <row r="335" spans="1:114" ht="19.5" customHeight="1" x14ac:dyDescent="0.35">
      <c r="A335" s="65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5"/>
      <c r="Q335" s="66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  <c r="AI335" s="65"/>
      <c r="AJ335" s="65"/>
      <c r="AK335" s="65"/>
      <c r="AL335" s="65"/>
      <c r="AM335" s="65"/>
      <c r="AN335" s="65"/>
      <c r="AO335" s="65"/>
      <c r="AP335" s="65"/>
      <c r="AQ335" s="65"/>
      <c r="AR335" s="65"/>
      <c r="AS335" s="65"/>
      <c r="AT335" s="65"/>
      <c r="AU335" s="65"/>
      <c r="AV335" s="65"/>
      <c r="AW335" s="65"/>
      <c r="AX335" s="65"/>
      <c r="AY335" s="65"/>
      <c r="AZ335" s="65"/>
      <c r="BA335" s="65"/>
      <c r="BB335" s="65"/>
      <c r="BC335" s="65"/>
      <c r="BD335" s="65"/>
      <c r="BE335" s="65"/>
      <c r="BF335" s="65"/>
      <c r="BG335" s="65"/>
      <c r="BH335" s="65"/>
      <c r="BI335" s="65"/>
      <c r="BJ335" s="65"/>
      <c r="BK335" s="65"/>
      <c r="BL335" s="65"/>
      <c r="BM335" s="65"/>
      <c r="BN335" s="65"/>
      <c r="BO335" s="65"/>
      <c r="BP335" s="65"/>
      <c r="BQ335" s="65"/>
      <c r="BR335" s="65"/>
      <c r="BS335" s="65"/>
      <c r="BT335" s="65"/>
      <c r="BU335" s="65"/>
      <c r="BV335" s="65"/>
      <c r="BW335" s="65"/>
      <c r="BX335" s="65"/>
      <c r="BY335" s="65"/>
      <c r="BZ335" s="65"/>
      <c r="CA335" s="65"/>
      <c r="CB335" s="65"/>
      <c r="CC335" s="65"/>
      <c r="CD335" s="65"/>
      <c r="CE335" s="65"/>
      <c r="CF335" s="65"/>
      <c r="CG335" s="65"/>
      <c r="CH335" s="65"/>
      <c r="CI335" s="65"/>
      <c r="CJ335" s="65"/>
      <c r="CK335" s="65"/>
      <c r="CL335" s="65"/>
      <c r="CM335" s="65"/>
      <c r="CN335" s="65"/>
      <c r="CO335" s="66"/>
      <c r="CP335" s="66"/>
      <c r="CQ335" s="63"/>
      <c r="CR335" s="23"/>
      <c r="CS335" s="23"/>
      <c r="CT335" s="23"/>
      <c r="CU335" s="23"/>
      <c r="CV335" s="23"/>
      <c r="CW335" s="23"/>
      <c r="CX335" s="23"/>
      <c r="CY335" s="23"/>
      <c r="CZ335" s="23"/>
      <c r="DA335" s="23"/>
      <c r="DB335" s="23"/>
      <c r="DC335" s="23"/>
      <c r="DD335" s="23"/>
      <c r="DE335" s="23"/>
      <c r="DF335" s="65"/>
      <c r="DG335" s="1"/>
      <c r="DH335" s="1"/>
      <c r="DI335" s="1"/>
      <c r="DJ335" s="1"/>
    </row>
    <row r="336" spans="1:114" ht="19.5" customHeight="1" x14ac:dyDescent="0.35">
      <c r="A336" s="65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5"/>
      <c r="Q336" s="66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  <c r="AH336" s="65"/>
      <c r="AI336" s="65"/>
      <c r="AJ336" s="65"/>
      <c r="AK336" s="65"/>
      <c r="AL336" s="65"/>
      <c r="AM336" s="65"/>
      <c r="AN336" s="65"/>
      <c r="AO336" s="65"/>
      <c r="AP336" s="65"/>
      <c r="AQ336" s="65"/>
      <c r="AR336" s="65"/>
      <c r="AS336" s="65"/>
      <c r="AT336" s="65"/>
      <c r="AU336" s="65"/>
      <c r="AV336" s="65"/>
      <c r="AW336" s="65"/>
      <c r="AX336" s="65"/>
      <c r="AY336" s="65"/>
      <c r="AZ336" s="65"/>
      <c r="BA336" s="65"/>
      <c r="BB336" s="65"/>
      <c r="BC336" s="65"/>
      <c r="BD336" s="65"/>
      <c r="BE336" s="65"/>
      <c r="BF336" s="65"/>
      <c r="BG336" s="65"/>
      <c r="BH336" s="65"/>
      <c r="BI336" s="65"/>
      <c r="BJ336" s="65"/>
      <c r="BK336" s="65"/>
      <c r="BL336" s="65"/>
      <c r="BM336" s="65"/>
      <c r="BN336" s="65"/>
      <c r="BO336" s="65"/>
      <c r="BP336" s="65"/>
      <c r="BQ336" s="65"/>
      <c r="BR336" s="65"/>
      <c r="BS336" s="65"/>
      <c r="BT336" s="65"/>
      <c r="BU336" s="65"/>
      <c r="BV336" s="65"/>
      <c r="BW336" s="65"/>
      <c r="BX336" s="65"/>
      <c r="BY336" s="65"/>
      <c r="BZ336" s="65"/>
      <c r="CA336" s="65"/>
      <c r="CB336" s="65"/>
      <c r="CC336" s="65"/>
      <c r="CD336" s="65"/>
      <c r="CE336" s="65"/>
      <c r="CF336" s="65"/>
      <c r="CG336" s="65"/>
      <c r="CH336" s="65"/>
      <c r="CI336" s="65"/>
      <c r="CJ336" s="65"/>
      <c r="CK336" s="65"/>
      <c r="CL336" s="65"/>
      <c r="CM336" s="65"/>
      <c r="CN336" s="65"/>
      <c r="CO336" s="66"/>
      <c r="CP336" s="66"/>
      <c r="CQ336" s="63"/>
      <c r="CR336" s="23"/>
      <c r="CS336" s="23"/>
      <c r="CT336" s="23"/>
      <c r="CU336" s="23"/>
      <c r="CV336" s="23"/>
      <c r="CW336" s="23"/>
      <c r="CX336" s="23"/>
      <c r="CY336" s="23"/>
      <c r="CZ336" s="23"/>
      <c r="DA336" s="23"/>
      <c r="DB336" s="23"/>
      <c r="DC336" s="23"/>
      <c r="DD336" s="23"/>
      <c r="DE336" s="23"/>
      <c r="DF336" s="65"/>
      <c r="DG336" s="1"/>
      <c r="DH336" s="1"/>
      <c r="DI336" s="1"/>
      <c r="DJ336" s="1"/>
    </row>
    <row r="337" spans="1:114" ht="19.5" customHeight="1" x14ac:dyDescent="0.35">
      <c r="A337" s="65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5"/>
      <c r="Q337" s="66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  <c r="AJ337" s="65"/>
      <c r="AK337" s="65"/>
      <c r="AL337" s="65"/>
      <c r="AM337" s="65"/>
      <c r="AN337" s="65"/>
      <c r="AO337" s="65"/>
      <c r="AP337" s="65"/>
      <c r="AQ337" s="65"/>
      <c r="AR337" s="65"/>
      <c r="AS337" s="65"/>
      <c r="AT337" s="65"/>
      <c r="AU337" s="65"/>
      <c r="AV337" s="65"/>
      <c r="AW337" s="65"/>
      <c r="AX337" s="65"/>
      <c r="AY337" s="65"/>
      <c r="AZ337" s="65"/>
      <c r="BA337" s="65"/>
      <c r="BB337" s="65"/>
      <c r="BC337" s="65"/>
      <c r="BD337" s="65"/>
      <c r="BE337" s="65"/>
      <c r="BF337" s="65"/>
      <c r="BG337" s="65"/>
      <c r="BH337" s="65"/>
      <c r="BI337" s="65"/>
      <c r="BJ337" s="65"/>
      <c r="BK337" s="65"/>
      <c r="BL337" s="65"/>
      <c r="BM337" s="65"/>
      <c r="BN337" s="65"/>
      <c r="BO337" s="65"/>
      <c r="BP337" s="65"/>
      <c r="BQ337" s="65"/>
      <c r="BR337" s="65"/>
      <c r="BS337" s="65"/>
      <c r="BT337" s="65"/>
      <c r="BU337" s="65"/>
      <c r="BV337" s="65"/>
      <c r="BW337" s="65"/>
      <c r="BX337" s="65"/>
      <c r="BY337" s="65"/>
      <c r="BZ337" s="65"/>
      <c r="CA337" s="65"/>
      <c r="CB337" s="65"/>
      <c r="CC337" s="65"/>
      <c r="CD337" s="65"/>
      <c r="CE337" s="65"/>
      <c r="CF337" s="65"/>
      <c r="CG337" s="65"/>
      <c r="CH337" s="65"/>
      <c r="CI337" s="65"/>
      <c r="CJ337" s="65"/>
      <c r="CK337" s="65"/>
      <c r="CL337" s="65"/>
      <c r="CM337" s="65"/>
      <c r="CN337" s="65"/>
      <c r="CO337" s="66"/>
      <c r="CP337" s="66"/>
      <c r="CQ337" s="6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  <c r="DB337" s="23"/>
      <c r="DC337" s="23"/>
      <c r="DD337" s="23"/>
      <c r="DE337" s="23"/>
      <c r="DF337" s="65"/>
      <c r="DG337" s="1"/>
      <c r="DH337" s="1"/>
      <c r="DI337" s="1"/>
      <c r="DJ337" s="1"/>
    </row>
    <row r="338" spans="1:114" ht="19.5" customHeight="1" x14ac:dyDescent="0.35">
      <c r="A338" s="65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5"/>
      <c r="Q338" s="66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5"/>
      <c r="AG338" s="65"/>
      <c r="AH338" s="65"/>
      <c r="AI338" s="65"/>
      <c r="AJ338" s="65"/>
      <c r="AK338" s="65"/>
      <c r="AL338" s="65"/>
      <c r="AM338" s="65"/>
      <c r="AN338" s="65"/>
      <c r="AO338" s="65"/>
      <c r="AP338" s="65"/>
      <c r="AQ338" s="65"/>
      <c r="AR338" s="65"/>
      <c r="AS338" s="65"/>
      <c r="AT338" s="65"/>
      <c r="AU338" s="65"/>
      <c r="AV338" s="65"/>
      <c r="AW338" s="65"/>
      <c r="AX338" s="65"/>
      <c r="AY338" s="65"/>
      <c r="AZ338" s="65"/>
      <c r="BA338" s="65"/>
      <c r="BB338" s="65"/>
      <c r="BC338" s="65"/>
      <c r="BD338" s="65"/>
      <c r="BE338" s="65"/>
      <c r="BF338" s="65"/>
      <c r="BG338" s="65"/>
      <c r="BH338" s="65"/>
      <c r="BI338" s="65"/>
      <c r="BJ338" s="65"/>
      <c r="BK338" s="65"/>
      <c r="BL338" s="65"/>
      <c r="BM338" s="65"/>
      <c r="BN338" s="65"/>
      <c r="BO338" s="65"/>
      <c r="BP338" s="65"/>
      <c r="BQ338" s="65"/>
      <c r="BR338" s="65"/>
      <c r="BS338" s="65"/>
      <c r="BT338" s="65"/>
      <c r="BU338" s="65"/>
      <c r="BV338" s="65"/>
      <c r="BW338" s="65"/>
      <c r="BX338" s="65"/>
      <c r="BY338" s="65"/>
      <c r="BZ338" s="65"/>
      <c r="CA338" s="65"/>
      <c r="CB338" s="65"/>
      <c r="CC338" s="65"/>
      <c r="CD338" s="65"/>
      <c r="CE338" s="65"/>
      <c r="CF338" s="65"/>
      <c r="CG338" s="65"/>
      <c r="CH338" s="65"/>
      <c r="CI338" s="65"/>
      <c r="CJ338" s="65"/>
      <c r="CK338" s="65"/>
      <c r="CL338" s="65"/>
      <c r="CM338" s="65"/>
      <c r="CN338" s="65"/>
      <c r="CO338" s="66"/>
      <c r="CP338" s="66"/>
      <c r="CQ338" s="63"/>
      <c r="CR338" s="23"/>
      <c r="CS338" s="23"/>
      <c r="CT338" s="23"/>
      <c r="CU338" s="23"/>
      <c r="CV338" s="23"/>
      <c r="CW338" s="23"/>
      <c r="CX338" s="23"/>
      <c r="CY338" s="23"/>
      <c r="CZ338" s="23"/>
      <c r="DA338" s="23"/>
      <c r="DB338" s="23"/>
      <c r="DC338" s="23"/>
      <c r="DD338" s="23"/>
      <c r="DE338" s="23"/>
      <c r="DF338" s="65"/>
      <c r="DG338" s="1"/>
      <c r="DH338" s="1"/>
      <c r="DI338" s="1"/>
      <c r="DJ338" s="1"/>
    </row>
    <row r="339" spans="1:114" ht="19.5" customHeight="1" x14ac:dyDescent="0.35">
      <c r="A339" s="65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5"/>
      <c r="Q339" s="66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  <c r="AH339" s="65"/>
      <c r="AI339" s="65"/>
      <c r="AJ339" s="65"/>
      <c r="AK339" s="65"/>
      <c r="AL339" s="65"/>
      <c r="AM339" s="65"/>
      <c r="AN339" s="65"/>
      <c r="AO339" s="65"/>
      <c r="AP339" s="65"/>
      <c r="AQ339" s="65"/>
      <c r="AR339" s="65"/>
      <c r="AS339" s="65"/>
      <c r="AT339" s="65"/>
      <c r="AU339" s="65"/>
      <c r="AV339" s="65"/>
      <c r="AW339" s="65"/>
      <c r="AX339" s="65"/>
      <c r="AY339" s="65"/>
      <c r="AZ339" s="65"/>
      <c r="BA339" s="65"/>
      <c r="BB339" s="65"/>
      <c r="BC339" s="65"/>
      <c r="BD339" s="65"/>
      <c r="BE339" s="65"/>
      <c r="BF339" s="65"/>
      <c r="BG339" s="65"/>
      <c r="BH339" s="65"/>
      <c r="BI339" s="65"/>
      <c r="BJ339" s="65"/>
      <c r="BK339" s="65"/>
      <c r="BL339" s="65"/>
      <c r="BM339" s="65"/>
      <c r="BN339" s="65"/>
      <c r="BO339" s="65"/>
      <c r="BP339" s="65"/>
      <c r="BQ339" s="65"/>
      <c r="BR339" s="65"/>
      <c r="BS339" s="65"/>
      <c r="BT339" s="65"/>
      <c r="BU339" s="65"/>
      <c r="BV339" s="65"/>
      <c r="BW339" s="65"/>
      <c r="BX339" s="65"/>
      <c r="BY339" s="65"/>
      <c r="BZ339" s="65"/>
      <c r="CA339" s="65"/>
      <c r="CB339" s="65"/>
      <c r="CC339" s="65"/>
      <c r="CD339" s="65"/>
      <c r="CE339" s="65"/>
      <c r="CF339" s="65"/>
      <c r="CG339" s="65"/>
      <c r="CH339" s="65"/>
      <c r="CI339" s="65"/>
      <c r="CJ339" s="65"/>
      <c r="CK339" s="65"/>
      <c r="CL339" s="65"/>
      <c r="CM339" s="65"/>
      <c r="CN339" s="65"/>
      <c r="CO339" s="66"/>
      <c r="CP339" s="66"/>
      <c r="CQ339" s="63"/>
      <c r="CR339" s="23"/>
      <c r="CS339" s="23"/>
      <c r="CT339" s="23"/>
      <c r="CU339" s="23"/>
      <c r="CV339" s="23"/>
      <c r="CW339" s="23"/>
      <c r="CX339" s="23"/>
      <c r="CY339" s="23"/>
      <c r="CZ339" s="23"/>
      <c r="DA339" s="23"/>
      <c r="DB339" s="23"/>
      <c r="DC339" s="23"/>
      <c r="DD339" s="23"/>
      <c r="DE339" s="23"/>
      <c r="DF339" s="65"/>
      <c r="DG339" s="1"/>
      <c r="DH339" s="1"/>
      <c r="DI339" s="1"/>
      <c r="DJ339" s="1"/>
    </row>
    <row r="340" spans="1:114" ht="19.5" customHeight="1" x14ac:dyDescent="0.35">
      <c r="A340" s="65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5"/>
      <c r="Q340" s="66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  <c r="AH340" s="65"/>
      <c r="AI340" s="65"/>
      <c r="AJ340" s="65"/>
      <c r="AK340" s="65"/>
      <c r="AL340" s="65"/>
      <c r="AM340" s="65"/>
      <c r="AN340" s="65"/>
      <c r="AO340" s="65"/>
      <c r="AP340" s="65"/>
      <c r="AQ340" s="65"/>
      <c r="AR340" s="65"/>
      <c r="AS340" s="65"/>
      <c r="AT340" s="65"/>
      <c r="AU340" s="65"/>
      <c r="AV340" s="65"/>
      <c r="AW340" s="65"/>
      <c r="AX340" s="65"/>
      <c r="AY340" s="65"/>
      <c r="AZ340" s="65"/>
      <c r="BA340" s="65"/>
      <c r="BB340" s="65"/>
      <c r="BC340" s="65"/>
      <c r="BD340" s="65"/>
      <c r="BE340" s="65"/>
      <c r="BF340" s="65"/>
      <c r="BG340" s="65"/>
      <c r="BH340" s="65"/>
      <c r="BI340" s="65"/>
      <c r="BJ340" s="65"/>
      <c r="BK340" s="65"/>
      <c r="BL340" s="65"/>
      <c r="BM340" s="65"/>
      <c r="BN340" s="65"/>
      <c r="BO340" s="65"/>
      <c r="BP340" s="65"/>
      <c r="BQ340" s="65"/>
      <c r="BR340" s="65"/>
      <c r="BS340" s="65"/>
      <c r="BT340" s="65"/>
      <c r="BU340" s="65"/>
      <c r="BV340" s="65"/>
      <c r="BW340" s="65"/>
      <c r="BX340" s="65"/>
      <c r="BY340" s="65"/>
      <c r="BZ340" s="65"/>
      <c r="CA340" s="65"/>
      <c r="CB340" s="65"/>
      <c r="CC340" s="65"/>
      <c r="CD340" s="65"/>
      <c r="CE340" s="65"/>
      <c r="CF340" s="65"/>
      <c r="CG340" s="65"/>
      <c r="CH340" s="65"/>
      <c r="CI340" s="65"/>
      <c r="CJ340" s="65"/>
      <c r="CK340" s="65"/>
      <c r="CL340" s="65"/>
      <c r="CM340" s="65"/>
      <c r="CN340" s="65"/>
      <c r="CO340" s="66"/>
      <c r="CP340" s="66"/>
      <c r="CQ340" s="63"/>
      <c r="CR340" s="23"/>
      <c r="CS340" s="23"/>
      <c r="CT340" s="23"/>
      <c r="CU340" s="23"/>
      <c r="CV340" s="23"/>
      <c r="CW340" s="23"/>
      <c r="CX340" s="23"/>
      <c r="CY340" s="23"/>
      <c r="CZ340" s="23"/>
      <c r="DA340" s="23"/>
      <c r="DB340" s="23"/>
      <c r="DC340" s="23"/>
      <c r="DD340" s="23"/>
      <c r="DE340" s="23"/>
      <c r="DF340" s="65"/>
      <c r="DG340" s="1"/>
      <c r="DH340" s="1"/>
      <c r="DI340" s="1"/>
      <c r="DJ340" s="1"/>
    </row>
    <row r="341" spans="1:114" ht="19.5" customHeight="1" x14ac:dyDescent="0.35">
      <c r="A341" s="65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5"/>
      <c r="Q341" s="66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5"/>
      <c r="AG341" s="65"/>
      <c r="AH341" s="65"/>
      <c r="AI341" s="65"/>
      <c r="AJ341" s="65"/>
      <c r="AK341" s="65"/>
      <c r="AL341" s="65"/>
      <c r="AM341" s="65"/>
      <c r="AN341" s="65"/>
      <c r="AO341" s="65"/>
      <c r="AP341" s="65"/>
      <c r="AQ341" s="65"/>
      <c r="AR341" s="65"/>
      <c r="AS341" s="65"/>
      <c r="AT341" s="65"/>
      <c r="AU341" s="65"/>
      <c r="AV341" s="65"/>
      <c r="AW341" s="65"/>
      <c r="AX341" s="65"/>
      <c r="AY341" s="65"/>
      <c r="AZ341" s="65"/>
      <c r="BA341" s="65"/>
      <c r="BB341" s="65"/>
      <c r="BC341" s="65"/>
      <c r="BD341" s="65"/>
      <c r="BE341" s="65"/>
      <c r="BF341" s="65"/>
      <c r="BG341" s="65"/>
      <c r="BH341" s="65"/>
      <c r="BI341" s="65"/>
      <c r="BJ341" s="65"/>
      <c r="BK341" s="65"/>
      <c r="BL341" s="65"/>
      <c r="BM341" s="65"/>
      <c r="BN341" s="65"/>
      <c r="BO341" s="65"/>
      <c r="BP341" s="65"/>
      <c r="BQ341" s="65"/>
      <c r="BR341" s="65"/>
      <c r="BS341" s="65"/>
      <c r="BT341" s="65"/>
      <c r="BU341" s="65"/>
      <c r="BV341" s="65"/>
      <c r="BW341" s="65"/>
      <c r="BX341" s="65"/>
      <c r="BY341" s="65"/>
      <c r="BZ341" s="65"/>
      <c r="CA341" s="65"/>
      <c r="CB341" s="65"/>
      <c r="CC341" s="65"/>
      <c r="CD341" s="65"/>
      <c r="CE341" s="65"/>
      <c r="CF341" s="65"/>
      <c r="CG341" s="65"/>
      <c r="CH341" s="65"/>
      <c r="CI341" s="65"/>
      <c r="CJ341" s="65"/>
      <c r="CK341" s="65"/>
      <c r="CL341" s="65"/>
      <c r="CM341" s="65"/>
      <c r="CN341" s="65"/>
      <c r="CO341" s="66"/>
      <c r="CP341" s="66"/>
      <c r="CQ341" s="63"/>
      <c r="CR341" s="23"/>
      <c r="CS341" s="23"/>
      <c r="CT341" s="23"/>
      <c r="CU341" s="23"/>
      <c r="CV341" s="23"/>
      <c r="CW341" s="23"/>
      <c r="CX341" s="23"/>
      <c r="CY341" s="23"/>
      <c r="CZ341" s="23"/>
      <c r="DA341" s="23"/>
      <c r="DB341" s="23"/>
      <c r="DC341" s="23"/>
      <c r="DD341" s="23"/>
      <c r="DE341" s="23"/>
      <c r="DF341" s="65"/>
      <c r="DG341" s="1"/>
      <c r="DH341" s="1"/>
      <c r="DI341" s="1"/>
      <c r="DJ341" s="1"/>
    </row>
    <row r="342" spans="1:114" ht="19.5" customHeight="1" x14ac:dyDescent="0.35">
      <c r="A342" s="65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5"/>
      <c r="Q342" s="66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  <c r="AH342" s="65"/>
      <c r="AI342" s="65"/>
      <c r="AJ342" s="65"/>
      <c r="AK342" s="65"/>
      <c r="AL342" s="65"/>
      <c r="AM342" s="65"/>
      <c r="AN342" s="65"/>
      <c r="AO342" s="65"/>
      <c r="AP342" s="65"/>
      <c r="AQ342" s="65"/>
      <c r="AR342" s="65"/>
      <c r="AS342" s="65"/>
      <c r="AT342" s="65"/>
      <c r="AU342" s="65"/>
      <c r="AV342" s="65"/>
      <c r="AW342" s="65"/>
      <c r="AX342" s="65"/>
      <c r="AY342" s="65"/>
      <c r="AZ342" s="65"/>
      <c r="BA342" s="65"/>
      <c r="BB342" s="65"/>
      <c r="BC342" s="65"/>
      <c r="BD342" s="65"/>
      <c r="BE342" s="65"/>
      <c r="BF342" s="65"/>
      <c r="BG342" s="65"/>
      <c r="BH342" s="65"/>
      <c r="BI342" s="65"/>
      <c r="BJ342" s="65"/>
      <c r="BK342" s="65"/>
      <c r="BL342" s="65"/>
      <c r="BM342" s="65"/>
      <c r="BN342" s="65"/>
      <c r="BO342" s="65"/>
      <c r="BP342" s="65"/>
      <c r="BQ342" s="65"/>
      <c r="BR342" s="65"/>
      <c r="BS342" s="65"/>
      <c r="BT342" s="65"/>
      <c r="BU342" s="65"/>
      <c r="BV342" s="65"/>
      <c r="BW342" s="65"/>
      <c r="BX342" s="65"/>
      <c r="BY342" s="65"/>
      <c r="BZ342" s="65"/>
      <c r="CA342" s="65"/>
      <c r="CB342" s="65"/>
      <c r="CC342" s="65"/>
      <c r="CD342" s="65"/>
      <c r="CE342" s="65"/>
      <c r="CF342" s="65"/>
      <c r="CG342" s="65"/>
      <c r="CH342" s="65"/>
      <c r="CI342" s="65"/>
      <c r="CJ342" s="65"/>
      <c r="CK342" s="65"/>
      <c r="CL342" s="65"/>
      <c r="CM342" s="65"/>
      <c r="CN342" s="65"/>
      <c r="CO342" s="66"/>
      <c r="CP342" s="66"/>
      <c r="CQ342" s="63"/>
      <c r="CR342" s="23"/>
      <c r="CS342" s="23"/>
      <c r="CT342" s="23"/>
      <c r="CU342" s="23"/>
      <c r="CV342" s="23"/>
      <c r="CW342" s="23"/>
      <c r="CX342" s="23"/>
      <c r="CY342" s="23"/>
      <c r="CZ342" s="23"/>
      <c r="DA342" s="23"/>
      <c r="DB342" s="23"/>
      <c r="DC342" s="23"/>
      <c r="DD342" s="23"/>
      <c r="DE342" s="23"/>
      <c r="DF342" s="65"/>
      <c r="DG342" s="1"/>
      <c r="DH342" s="1"/>
      <c r="DI342" s="1"/>
      <c r="DJ342" s="1"/>
    </row>
    <row r="343" spans="1:114" ht="19.5" customHeight="1" x14ac:dyDescent="0.35">
      <c r="A343" s="65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5"/>
      <c r="Q343" s="66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  <c r="AH343" s="65"/>
      <c r="AI343" s="65"/>
      <c r="AJ343" s="65"/>
      <c r="AK343" s="65"/>
      <c r="AL343" s="65"/>
      <c r="AM343" s="65"/>
      <c r="AN343" s="65"/>
      <c r="AO343" s="65"/>
      <c r="AP343" s="65"/>
      <c r="AQ343" s="65"/>
      <c r="AR343" s="65"/>
      <c r="AS343" s="65"/>
      <c r="AT343" s="65"/>
      <c r="AU343" s="65"/>
      <c r="AV343" s="65"/>
      <c r="AW343" s="65"/>
      <c r="AX343" s="65"/>
      <c r="AY343" s="65"/>
      <c r="AZ343" s="65"/>
      <c r="BA343" s="65"/>
      <c r="BB343" s="65"/>
      <c r="BC343" s="65"/>
      <c r="BD343" s="65"/>
      <c r="BE343" s="65"/>
      <c r="BF343" s="65"/>
      <c r="BG343" s="65"/>
      <c r="BH343" s="65"/>
      <c r="BI343" s="65"/>
      <c r="BJ343" s="65"/>
      <c r="BK343" s="65"/>
      <c r="BL343" s="65"/>
      <c r="BM343" s="65"/>
      <c r="BN343" s="65"/>
      <c r="BO343" s="65"/>
      <c r="BP343" s="65"/>
      <c r="BQ343" s="65"/>
      <c r="BR343" s="65"/>
      <c r="BS343" s="65"/>
      <c r="BT343" s="65"/>
      <c r="BU343" s="65"/>
      <c r="BV343" s="65"/>
      <c r="BW343" s="65"/>
      <c r="BX343" s="65"/>
      <c r="BY343" s="65"/>
      <c r="BZ343" s="65"/>
      <c r="CA343" s="65"/>
      <c r="CB343" s="65"/>
      <c r="CC343" s="65"/>
      <c r="CD343" s="65"/>
      <c r="CE343" s="65"/>
      <c r="CF343" s="65"/>
      <c r="CG343" s="65"/>
      <c r="CH343" s="65"/>
      <c r="CI343" s="65"/>
      <c r="CJ343" s="65"/>
      <c r="CK343" s="65"/>
      <c r="CL343" s="65"/>
      <c r="CM343" s="65"/>
      <c r="CN343" s="65"/>
      <c r="CO343" s="66"/>
      <c r="CP343" s="66"/>
      <c r="CQ343" s="63"/>
      <c r="CR343" s="23"/>
      <c r="CS343" s="23"/>
      <c r="CT343" s="23"/>
      <c r="CU343" s="23"/>
      <c r="CV343" s="23"/>
      <c r="CW343" s="23"/>
      <c r="CX343" s="23"/>
      <c r="CY343" s="23"/>
      <c r="CZ343" s="23"/>
      <c r="DA343" s="23"/>
      <c r="DB343" s="23"/>
      <c r="DC343" s="23"/>
      <c r="DD343" s="23"/>
      <c r="DE343" s="23"/>
      <c r="DF343" s="65"/>
      <c r="DG343" s="1"/>
      <c r="DH343" s="1"/>
      <c r="DI343" s="1"/>
      <c r="DJ343" s="1"/>
    </row>
    <row r="344" spans="1:114" ht="19.5" customHeight="1" x14ac:dyDescent="0.35">
      <c r="A344" s="65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5"/>
      <c r="Q344" s="66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  <c r="AH344" s="65"/>
      <c r="AI344" s="65"/>
      <c r="AJ344" s="65"/>
      <c r="AK344" s="65"/>
      <c r="AL344" s="65"/>
      <c r="AM344" s="65"/>
      <c r="AN344" s="65"/>
      <c r="AO344" s="65"/>
      <c r="AP344" s="65"/>
      <c r="AQ344" s="65"/>
      <c r="AR344" s="65"/>
      <c r="AS344" s="65"/>
      <c r="AT344" s="65"/>
      <c r="AU344" s="65"/>
      <c r="AV344" s="65"/>
      <c r="AW344" s="65"/>
      <c r="AX344" s="65"/>
      <c r="AY344" s="65"/>
      <c r="AZ344" s="65"/>
      <c r="BA344" s="65"/>
      <c r="BB344" s="65"/>
      <c r="BC344" s="65"/>
      <c r="BD344" s="65"/>
      <c r="BE344" s="65"/>
      <c r="BF344" s="65"/>
      <c r="BG344" s="65"/>
      <c r="BH344" s="65"/>
      <c r="BI344" s="65"/>
      <c r="BJ344" s="65"/>
      <c r="BK344" s="65"/>
      <c r="BL344" s="65"/>
      <c r="BM344" s="65"/>
      <c r="BN344" s="65"/>
      <c r="BO344" s="65"/>
      <c r="BP344" s="65"/>
      <c r="BQ344" s="65"/>
      <c r="BR344" s="65"/>
      <c r="BS344" s="65"/>
      <c r="BT344" s="65"/>
      <c r="BU344" s="65"/>
      <c r="BV344" s="65"/>
      <c r="BW344" s="65"/>
      <c r="BX344" s="65"/>
      <c r="BY344" s="65"/>
      <c r="BZ344" s="65"/>
      <c r="CA344" s="65"/>
      <c r="CB344" s="65"/>
      <c r="CC344" s="65"/>
      <c r="CD344" s="65"/>
      <c r="CE344" s="65"/>
      <c r="CF344" s="65"/>
      <c r="CG344" s="65"/>
      <c r="CH344" s="65"/>
      <c r="CI344" s="65"/>
      <c r="CJ344" s="65"/>
      <c r="CK344" s="65"/>
      <c r="CL344" s="65"/>
      <c r="CM344" s="65"/>
      <c r="CN344" s="65"/>
      <c r="CO344" s="66"/>
      <c r="CP344" s="66"/>
      <c r="CQ344" s="63"/>
      <c r="CR344" s="23"/>
      <c r="CS344" s="23"/>
      <c r="CT344" s="23"/>
      <c r="CU344" s="23"/>
      <c r="CV344" s="23"/>
      <c r="CW344" s="23"/>
      <c r="CX344" s="23"/>
      <c r="CY344" s="23"/>
      <c r="CZ344" s="23"/>
      <c r="DA344" s="23"/>
      <c r="DB344" s="23"/>
      <c r="DC344" s="23"/>
      <c r="DD344" s="23"/>
      <c r="DE344" s="23"/>
      <c r="DF344" s="65"/>
      <c r="DG344" s="1"/>
      <c r="DH344" s="1"/>
      <c r="DI344" s="1"/>
      <c r="DJ344" s="1"/>
    </row>
    <row r="345" spans="1:114" ht="19.5" customHeight="1" x14ac:dyDescent="0.35">
      <c r="A345" s="65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5"/>
      <c r="Q345" s="66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  <c r="AH345" s="65"/>
      <c r="AI345" s="65"/>
      <c r="AJ345" s="65"/>
      <c r="AK345" s="65"/>
      <c r="AL345" s="65"/>
      <c r="AM345" s="65"/>
      <c r="AN345" s="65"/>
      <c r="AO345" s="65"/>
      <c r="AP345" s="65"/>
      <c r="AQ345" s="65"/>
      <c r="AR345" s="65"/>
      <c r="AS345" s="65"/>
      <c r="AT345" s="65"/>
      <c r="AU345" s="65"/>
      <c r="AV345" s="65"/>
      <c r="AW345" s="65"/>
      <c r="AX345" s="65"/>
      <c r="AY345" s="65"/>
      <c r="AZ345" s="65"/>
      <c r="BA345" s="65"/>
      <c r="BB345" s="65"/>
      <c r="BC345" s="65"/>
      <c r="BD345" s="65"/>
      <c r="BE345" s="65"/>
      <c r="BF345" s="65"/>
      <c r="BG345" s="65"/>
      <c r="BH345" s="65"/>
      <c r="BI345" s="65"/>
      <c r="BJ345" s="65"/>
      <c r="BK345" s="65"/>
      <c r="BL345" s="65"/>
      <c r="BM345" s="65"/>
      <c r="BN345" s="65"/>
      <c r="BO345" s="65"/>
      <c r="BP345" s="65"/>
      <c r="BQ345" s="65"/>
      <c r="BR345" s="65"/>
      <c r="BS345" s="65"/>
      <c r="BT345" s="65"/>
      <c r="BU345" s="65"/>
      <c r="BV345" s="65"/>
      <c r="BW345" s="65"/>
      <c r="BX345" s="65"/>
      <c r="BY345" s="65"/>
      <c r="BZ345" s="65"/>
      <c r="CA345" s="65"/>
      <c r="CB345" s="65"/>
      <c r="CC345" s="65"/>
      <c r="CD345" s="65"/>
      <c r="CE345" s="65"/>
      <c r="CF345" s="65"/>
      <c r="CG345" s="65"/>
      <c r="CH345" s="65"/>
      <c r="CI345" s="65"/>
      <c r="CJ345" s="65"/>
      <c r="CK345" s="65"/>
      <c r="CL345" s="65"/>
      <c r="CM345" s="65"/>
      <c r="CN345" s="65"/>
      <c r="CO345" s="66"/>
      <c r="CP345" s="66"/>
      <c r="CQ345" s="63"/>
      <c r="CR345" s="23"/>
      <c r="CS345" s="23"/>
      <c r="CT345" s="23"/>
      <c r="CU345" s="23"/>
      <c r="CV345" s="23"/>
      <c r="CW345" s="23"/>
      <c r="CX345" s="23"/>
      <c r="CY345" s="23"/>
      <c r="CZ345" s="23"/>
      <c r="DA345" s="23"/>
      <c r="DB345" s="23"/>
      <c r="DC345" s="23"/>
      <c r="DD345" s="23"/>
      <c r="DE345" s="23"/>
      <c r="DF345" s="65"/>
      <c r="DG345" s="1"/>
      <c r="DH345" s="1"/>
      <c r="DI345" s="1"/>
      <c r="DJ345" s="1"/>
    </row>
    <row r="346" spans="1:114" ht="19.5" customHeight="1" x14ac:dyDescent="0.35">
      <c r="A346" s="65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5"/>
      <c r="Q346" s="66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  <c r="AH346" s="65"/>
      <c r="AI346" s="65"/>
      <c r="AJ346" s="65"/>
      <c r="AK346" s="65"/>
      <c r="AL346" s="65"/>
      <c r="AM346" s="65"/>
      <c r="AN346" s="65"/>
      <c r="AO346" s="65"/>
      <c r="AP346" s="65"/>
      <c r="AQ346" s="65"/>
      <c r="AR346" s="65"/>
      <c r="AS346" s="65"/>
      <c r="AT346" s="65"/>
      <c r="AU346" s="65"/>
      <c r="AV346" s="65"/>
      <c r="AW346" s="65"/>
      <c r="AX346" s="65"/>
      <c r="AY346" s="65"/>
      <c r="AZ346" s="65"/>
      <c r="BA346" s="65"/>
      <c r="BB346" s="65"/>
      <c r="BC346" s="65"/>
      <c r="BD346" s="65"/>
      <c r="BE346" s="65"/>
      <c r="BF346" s="65"/>
      <c r="BG346" s="65"/>
      <c r="BH346" s="65"/>
      <c r="BI346" s="65"/>
      <c r="BJ346" s="65"/>
      <c r="BK346" s="65"/>
      <c r="BL346" s="65"/>
      <c r="BM346" s="65"/>
      <c r="BN346" s="65"/>
      <c r="BO346" s="65"/>
      <c r="BP346" s="65"/>
      <c r="BQ346" s="65"/>
      <c r="BR346" s="65"/>
      <c r="BS346" s="65"/>
      <c r="BT346" s="65"/>
      <c r="BU346" s="65"/>
      <c r="BV346" s="65"/>
      <c r="BW346" s="65"/>
      <c r="BX346" s="65"/>
      <c r="BY346" s="65"/>
      <c r="BZ346" s="65"/>
      <c r="CA346" s="65"/>
      <c r="CB346" s="65"/>
      <c r="CC346" s="65"/>
      <c r="CD346" s="65"/>
      <c r="CE346" s="65"/>
      <c r="CF346" s="65"/>
      <c r="CG346" s="65"/>
      <c r="CH346" s="65"/>
      <c r="CI346" s="65"/>
      <c r="CJ346" s="65"/>
      <c r="CK346" s="65"/>
      <c r="CL346" s="65"/>
      <c r="CM346" s="65"/>
      <c r="CN346" s="65"/>
      <c r="CO346" s="66"/>
      <c r="CP346" s="66"/>
      <c r="CQ346" s="63"/>
      <c r="CR346" s="23"/>
      <c r="CS346" s="23"/>
      <c r="CT346" s="23"/>
      <c r="CU346" s="23"/>
      <c r="CV346" s="23"/>
      <c r="CW346" s="23"/>
      <c r="CX346" s="23"/>
      <c r="CY346" s="23"/>
      <c r="CZ346" s="23"/>
      <c r="DA346" s="23"/>
      <c r="DB346" s="23"/>
      <c r="DC346" s="23"/>
      <c r="DD346" s="23"/>
      <c r="DE346" s="23"/>
      <c r="DF346" s="65"/>
      <c r="DG346" s="1"/>
      <c r="DH346" s="1"/>
      <c r="DI346" s="1"/>
      <c r="DJ346" s="1"/>
    </row>
    <row r="347" spans="1:114" ht="19.5" customHeight="1" x14ac:dyDescent="0.35">
      <c r="A347" s="65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5"/>
      <c r="Q347" s="66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  <c r="AJ347" s="65"/>
      <c r="AK347" s="65"/>
      <c r="AL347" s="65"/>
      <c r="AM347" s="65"/>
      <c r="AN347" s="65"/>
      <c r="AO347" s="65"/>
      <c r="AP347" s="65"/>
      <c r="AQ347" s="65"/>
      <c r="AR347" s="65"/>
      <c r="AS347" s="65"/>
      <c r="AT347" s="65"/>
      <c r="AU347" s="65"/>
      <c r="AV347" s="65"/>
      <c r="AW347" s="65"/>
      <c r="AX347" s="65"/>
      <c r="AY347" s="65"/>
      <c r="AZ347" s="65"/>
      <c r="BA347" s="65"/>
      <c r="BB347" s="65"/>
      <c r="BC347" s="65"/>
      <c r="BD347" s="65"/>
      <c r="BE347" s="65"/>
      <c r="BF347" s="65"/>
      <c r="BG347" s="65"/>
      <c r="BH347" s="65"/>
      <c r="BI347" s="65"/>
      <c r="BJ347" s="65"/>
      <c r="BK347" s="65"/>
      <c r="BL347" s="65"/>
      <c r="BM347" s="65"/>
      <c r="BN347" s="65"/>
      <c r="BO347" s="65"/>
      <c r="BP347" s="65"/>
      <c r="BQ347" s="65"/>
      <c r="BR347" s="65"/>
      <c r="BS347" s="65"/>
      <c r="BT347" s="65"/>
      <c r="BU347" s="65"/>
      <c r="BV347" s="65"/>
      <c r="BW347" s="65"/>
      <c r="BX347" s="65"/>
      <c r="BY347" s="65"/>
      <c r="BZ347" s="65"/>
      <c r="CA347" s="65"/>
      <c r="CB347" s="65"/>
      <c r="CC347" s="65"/>
      <c r="CD347" s="65"/>
      <c r="CE347" s="65"/>
      <c r="CF347" s="65"/>
      <c r="CG347" s="65"/>
      <c r="CH347" s="65"/>
      <c r="CI347" s="65"/>
      <c r="CJ347" s="65"/>
      <c r="CK347" s="65"/>
      <c r="CL347" s="65"/>
      <c r="CM347" s="65"/>
      <c r="CN347" s="65"/>
      <c r="CO347" s="66"/>
      <c r="CP347" s="66"/>
      <c r="CQ347" s="63"/>
      <c r="CR347" s="23"/>
      <c r="CS347" s="23"/>
      <c r="CT347" s="23"/>
      <c r="CU347" s="23"/>
      <c r="CV347" s="23"/>
      <c r="CW347" s="23"/>
      <c r="CX347" s="23"/>
      <c r="CY347" s="23"/>
      <c r="CZ347" s="23"/>
      <c r="DA347" s="23"/>
      <c r="DB347" s="23"/>
      <c r="DC347" s="23"/>
      <c r="DD347" s="23"/>
      <c r="DE347" s="23"/>
      <c r="DF347" s="65"/>
      <c r="DG347" s="1"/>
      <c r="DH347" s="1"/>
      <c r="DI347" s="1"/>
      <c r="DJ347" s="1"/>
    </row>
    <row r="348" spans="1:114" ht="19.5" customHeight="1" x14ac:dyDescent="0.35">
      <c r="A348" s="65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5"/>
      <c r="Q348" s="66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  <c r="AH348" s="65"/>
      <c r="AI348" s="65"/>
      <c r="AJ348" s="65"/>
      <c r="AK348" s="65"/>
      <c r="AL348" s="65"/>
      <c r="AM348" s="65"/>
      <c r="AN348" s="65"/>
      <c r="AO348" s="65"/>
      <c r="AP348" s="65"/>
      <c r="AQ348" s="65"/>
      <c r="AR348" s="65"/>
      <c r="AS348" s="65"/>
      <c r="AT348" s="65"/>
      <c r="AU348" s="65"/>
      <c r="AV348" s="65"/>
      <c r="AW348" s="65"/>
      <c r="AX348" s="65"/>
      <c r="AY348" s="65"/>
      <c r="AZ348" s="65"/>
      <c r="BA348" s="65"/>
      <c r="BB348" s="65"/>
      <c r="BC348" s="65"/>
      <c r="BD348" s="65"/>
      <c r="BE348" s="65"/>
      <c r="BF348" s="65"/>
      <c r="BG348" s="65"/>
      <c r="BH348" s="65"/>
      <c r="BI348" s="65"/>
      <c r="BJ348" s="65"/>
      <c r="BK348" s="65"/>
      <c r="BL348" s="65"/>
      <c r="BM348" s="65"/>
      <c r="BN348" s="65"/>
      <c r="BO348" s="65"/>
      <c r="BP348" s="65"/>
      <c r="BQ348" s="65"/>
      <c r="BR348" s="65"/>
      <c r="BS348" s="65"/>
      <c r="BT348" s="65"/>
      <c r="BU348" s="65"/>
      <c r="BV348" s="65"/>
      <c r="BW348" s="65"/>
      <c r="BX348" s="65"/>
      <c r="BY348" s="65"/>
      <c r="BZ348" s="65"/>
      <c r="CA348" s="65"/>
      <c r="CB348" s="65"/>
      <c r="CC348" s="65"/>
      <c r="CD348" s="65"/>
      <c r="CE348" s="65"/>
      <c r="CF348" s="65"/>
      <c r="CG348" s="65"/>
      <c r="CH348" s="65"/>
      <c r="CI348" s="65"/>
      <c r="CJ348" s="65"/>
      <c r="CK348" s="65"/>
      <c r="CL348" s="65"/>
      <c r="CM348" s="65"/>
      <c r="CN348" s="65"/>
      <c r="CO348" s="66"/>
      <c r="CP348" s="66"/>
      <c r="CQ348" s="63"/>
      <c r="CR348" s="23"/>
      <c r="CS348" s="23"/>
      <c r="CT348" s="23"/>
      <c r="CU348" s="23"/>
      <c r="CV348" s="23"/>
      <c r="CW348" s="23"/>
      <c r="CX348" s="23"/>
      <c r="CY348" s="23"/>
      <c r="CZ348" s="23"/>
      <c r="DA348" s="23"/>
      <c r="DB348" s="23"/>
      <c r="DC348" s="23"/>
      <c r="DD348" s="23"/>
      <c r="DE348" s="23"/>
      <c r="DF348" s="65"/>
      <c r="DG348" s="1"/>
      <c r="DH348" s="1"/>
      <c r="DI348" s="1"/>
      <c r="DJ348" s="1"/>
    </row>
    <row r="349" spans="1:114" ht="19.5" customHeight="1" x14ac:dyDescent="0.35">
      <c r="A349" s="65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5"/>
      <c r="Q349" s="66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  <c r="AH349" s="65"/>
      <c r="AI349" s="65"/>
      <c r="AJ349" s="65"/>
      <c r="AK349" s="65"/>
      <c r="AL349" s="65"/>
      <c r="AM349" s="65"/>
      <c r="AN349" s="65"/>
      <c r="AO349" s="65"/>
      <c r="AP349" s="65"/>
      <c r="AQ349" s="65"/>
      <c r="AR349" s="65"/>
      <c r="AS349" s="65"/>
      <c r="AT349" s="65"/>
      <c r="AU349" s="65"/>
      <c r="AV349" s="65"/>
      <c r="AW349" s="65"/>
      <c r="AX349" s="65"/>
      <c r="AY349" s="65"/>
      <c r="AZ349" s="65"/>
      <c r="BA349" s="65"/>
      <c r="BB349" s="65"/>
      <c r="BC349" s="65"/>
      <c r="BD349" s="65"/>
      <c r="BE349" s="65"/>
      <c r="BF349" s="65"/>
      <c r="BG349" s="65"/>
      <c r="BH349" s="65"/>
      <c r="BI349" s="65"/>
      <c r="BJ349" s="65"/>
      <c r="BK349" s="65"/>
      <c r="BL349" s="65"/>
      <c r="BM349" s="65"/>
      <c r="BN349" s="65"/>
      <c r="BO349" s="65"/>
      <c r="BP349" s="65"/>
      <c r="BQ349" s="65"/>
      <c r="BR349" s="65"/>
      <c r="BS349" s="65"/>
      <c r="BT349" s="65"/>
      <c r="BU349" s="65"/>
      <c r="BV349" s="65"/>
      <c r="BW349" s="65"/>
      <c r="BX349" s="65"/>
      <c r="BY349" s="65"/>
      <c r="BZ349" s="65"/>
      <c r="CA349" s="65"/>
      <c r="CB349" s="65"/>
      <c r="CC349" s="65"/>
      <c r="CD349" s="65"/>
      <c r="CE349" s="65"/>
      <c r="CF349" s="65"/>
      <c r="CG349" s="65"/>
      <c r="CH349" s="65"/>
      <c r="CI349" s="65"/>
      <c r="CJ349" s="65"/>
      <c r="CK349" s="65"/>
      <c r="CL349" s="65"/>
      <c r="CM349" s="65"/>
      <c r="CN349" s="65"/>
      <c r="CO349" s="66"/>
      <c r="CP349" s="66"/>
      <c r="CQ349" s="63"/>
      <c r="CR349" s="23"/>
      <c r="CS349" s="23"/>
      <c r="CT349" s="23"/>
      <c r="CU349" s="23"/>
      <c r="CV349" s="23"/>
      <c r="CW349" s="23"/>
      <c r="CX349" s="23"/>
      <c r="CY349" s="23"/>
      <c r="CZ349" s="23"/>
      <c r="DA349" s="23"/>
      <c r="DB349" s="23"/>
      <c r="DC349" s="23"/>
      <c r="DD349" s="23"/>
      <c r="DE349" s="23"/>
      <c r="DF349" s="65"/>
      <c r="DG349" s="1"/>
      <c r="DH349" s="1"/>
      <c r="DI349" s="1"/>
      <c r="DJ349" s="1"/>
    </row>
    <row r="350" spans="1:114" ht="19.5" customHeight="1" x14ac:dyDescent="0.35">
      <c r="A350" s="65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5"/>
      <c r="Q350" s="66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  <c r="AH350" s="65"/>
      <c r="AI350" s="65"/>
      <c r="AJ350" s="65"/>
      <c r="AK350" s="65"/>
      <c r="AL350" s="65"/>
      <c r="AM350" s="65"/>
      <c r="AN350" s="65"/>
      <c r="AO350" s="65"/>
      <c r="AP350" s="65"/>
      <c r="AQ350" s="65"/>
      <c r="AR350" s="65"/>
      <c r="AS350" s="65"/>
      <c r="AT350" s="65"/>
      <c r="AU350" s="65"/>
      <c r="AV350" s="65"/>
      <c r="AW350" s="65"/>
      <c r="AX350" s="65"/>
      <c r="AY350" s="65"/>
      <c r="AZ350" s="65"/>
      <c r="BA350" s="65"/>
      <c r="BB350" s="65"/>
      <c r="BC350" s="65"/>
      <c r="BD350" s="65"/>
      <c r="BE350" s="65"/>
      <c r="BF350" s="65"/>
      <c r="BG350" s="65"/>
      <c r="BH350" s="65"/>
      <c r="BI350" s="65"/>
      <c r="BJ350" s="65"/>
      <c r="BK350" s="65"/>
      <c r="BL350" s="65"/>
      <c r="BM350" s="65"/>
      <c r="BN350" s="65"/>
      <c r="BO350" s="65"/>
      <c r="BP350" s="65"/>
      <c r="BQ350" s="65"/>
      <c r="BR350" s="65"/>
      <c r="BS350" s="65"/>
      <c r="BT350" s="65"/>
      <c r="BU350" s="65"/>
      <c r="BV350" s="65"/>
      <c r="BW350" s="65"/>
      <c r="BX350" s="65"/>
      <c r="BY350" s="65"/>
      <c r="BZ350" s="65"/>
      <c r="CA350" s="65"/>
      <c r="CB350" s="65"/>
      <c r="CC350" s="65"/>
      <c r="CD350" s="65"/>
      <c r="CE350" s="65"/>
      <c r="CF350" s="65"/>
      <c r="CG350" s="65"/>
      <c r="CH350" s="65"/>
      <c r="CI350" s="65"/>
      <c r="CJ350" s="65"/>
      <c r="CK350" s="65"/>
      <c r="CL350" s="65"/>
      <c r="CM350" s="65"/>
      <c r="CN350" s="65"/>
      <c r="CO350" s="66"/>
      <c r="CP350" s="66"/>
      <c r="CQ350" s="63"/>
      <c r="CR350" s="23"/>
      <c r="CS350" s="23"/>
      <c r="CT350" s="23"/>
      <c r="CU350" s="23"/>
      <c r="CV350" s="23"/>
      <c r="CW350" s="23"/>
      <c r="CX350" s="23"/>
      <c r="CY350" s="23"/>
      <c r="CZ350" s="23"/>
      <c r="DA350" s="23"/>
      <c r="DB350" s="23"/>
      <c r="DC350" s="23"/>
      <c r="DD350" s="23"/>
      <c r="DE350" s="23"/>
      <c r="DF350" s="65"/>
      <c r="DG350" s="1"/>
      <c r="DH350" s="1"/>
      <c r="DI350" s="1"/>
      <c r="DJ350" s="1"/>
    </row>
    <row r="351" spans="1:114" ht="19.5" customHeight="1" x14ac:dyDescent="0.35">
      <c r="A351" s="65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5"/>
      <c r="Q351" s="66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  <c r="AL351" s="65"/>
      <c r="AM351" s="65"/>
      <c r="AN351" s="65"/>
      <c r="AO351" s="65"/>
      <c r="AP351" s="65"/>
      <c r="AQ351" s="65"/>
      <c r="AR351" s="65"/>
      <c r="AS351" s="65"/>
      <c r="AT351" s="65"/>
      <c r="AU351" s="65"/>
      <c r="AV351" s="65"/>
      <c r="AW351" s="65"/>
      <c r="AX351" s="65"/>
      <c r="AY351" s="65"/>
      <c r="AZ351" s="65"/>
      <c r="BA351" s="65"/>
      <c r="BB351" s="65"/>
      <c r="BC351" s="65"/>
      <c r="BD351" s="65"/>
      <c r="BE351" s="65"/>
      <c r="BF351" s="65"/>
      <c r="BG351" s="65"/>
      <c r="BH351" s="65"/>
      <c r="BI351" s="65"/>
      <c r="BJ351" s="65"/>
      <c r="BK351" s="65"/>
      <c r="BL351" s="65"/>
      <c r="BM351" s="65"/>
      <c r="BN351" s="65"/>
      <c r="BO351" s="65"/>
      <c r="BP351" s="65"/>
      <c r="BQ351" s="65"/>
      <c r="BR351" s="65"/>
      <c r="BS351" s="65"/>
      <c r="BT351" s="65"/>
      <c r="BU351" s="65"/>
      <c r="BV351" s="65"/>
      <c r="BW351" s="65"/>
      <c r="BX351" s="65"/>
      <c r="BY351" s="65"/>
      <c r="BZ351" s="65"/>
      <c r="CA351" s="65"/>
      <c r="CB351" s="65"/>
      <c r="CC351" s="65"/>
      <c r="CD351" s="65"/>
      <c r="CE351" s="65"/>
      <c r="CF351" s="65"/>
      <c r="CG351" s="65"/>
      <c r="CH351" s="65"/>
      <c r="CI351" s="65"/>
      <c r="CJ351" s="65"/>
      <c r="CK351" s="65"/>
      <c r="CL351" s="65"/>
      <c r="CM351" s="65"/>
      <c r="CN351" s="65"/>
      <c r="CO351" s="66"/>
      <c r="CP351" s="66"/>
      <c r="CQ351" s="63"/>
      <c r="CR351" s="23"/>
      <c r="CS351" s="23"/>
      <c r="CT351" s="23"/>
      <c r="CU351" s="23"/>
      <c r="CV351" s="23"/>
      <c r="CW351" s="23"/>
      <c r="CX351" s="23"/>
      <c r="CY351" s="23"/>
      <c r="CZ351" s="23"/>
      <c r="DA351" s="23"/>
      <c r="DB351" s="23"/>
      <c r="DC351" s="23"/>
      <c r="DD351" s="23"/>
      <c r="DE351" s="23"/>
      <c r="DF351" s="65"/>
      <c r="DG351" s="1"/>
      <c r="DH351" s="1"/>
      <c r="DI351" s="1"/>
      <c r="DJ351" s="1"/>
    </row>
    <row r="352" spans="1:114" ht="19.5" customHeight="1" x14ac:dyDescent="0.35">
      <c r="A352" s="65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5"/>
      <c r="Q352" s="66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  <c r="AL352" s="65"/>
      <c r="AM352" s="65"/>
      <c r="AN352" s="65"/>
      <c r="AO352" s="65"/>
      <c r="AP352" s="65"/>
      <c r="AQ352" s="65"/>
      <c r="AR352" s="65"/>
      <c r="AS352" s="65"/>
      <c r="AT352" s="65"/>
      <c r="AU352" s="65"/>
      <c r="AV352" s="65"/>
      <c r="AW352" s="65"/>
      <c r="AX352" s="65"/>
      <c r="AY352" s="65"/>
      <c r="AZ352" s="65"/>
      <c r="BA352" s="65"/>
      <c r="BB352" s="65"/>
      <c r="BC352" s="65"/>
      <c r="BD352" s="65"/>
      <c r="BE352" s="65"/>
      <c r="BF352" s="65"/>
      <c r="BG352" s="65"/>
      <c r="BH352" s="65"/>
      <c r="BI352" s="65"/>
      <c r="BJ352" s="65"/>
      <c r="BK352" s="65"/>
      <c r="BL352" s="65"/>
      <c r="BM352" s="65"/>
      <c r="BN352" s="65"/>
      <c r="BO352" s="65"/>
      <c r="BP352" s="65"/>
      <c r="BQ352" s="65"/>
      <c r="BR352" s="65"/>
      <c r="BS352" s="65"/>
      <c r="BT352" s="65"/>
      <c r="BU352" s="65"/>
      <c r="BV352" s="65"/>
      <c r="BW352" s="65"/>
      <c r="BX352" s="65"/>
      <c r="BY352" s="65"/>
      <c r="BZ352" s="65"/>
      <c r="CA352" s="65"/>
      <c r="CB352" s="65"/>
      <c r="CC352" s="65"/>
      <c r="CD352" s="65"/>
      <c r="CE352" s="65"/>
      <c r="CF352" s="65"/>
      <c r="CG352" s="65"/>
      <c r="CH352" s="65"/>
      <c r="CI352" s="65"/>
      <c r="CJ352" s="65"/>
      <c r="CK352" s="65"/>
      <c r="CL352" s="65"/>
      <c r="CM352" s="65"/>
      <c r="CN352" s="65"/>
      <c r="CO352" s="66"/>
      <c r="CP352" s="66"/>
      <c r="CQ352" s="63"/>
      <c r="CR352" s="23"/>
      <c r="CS352" s="23"/>
      <c r="CT352" s="23"/>
      <c r="CU352" s="23"/>
      <c r="CV352" s="23"/>
      <c r="CW352" s="23"/>
      <c r="CX352" s="23"/>
      <c r="CY352" s="23"/>
      <c r="CZ352" s="23"/>
      <c r="DA352" s="23"/>
      <c r="DB352" s="23"/>
      <c r="DC352" s="23"/>
      <c r="DD352" s="23"/>
      <c r="DE352" s="23"/>
      <c r="DF352" s="65"/>
      <c r="DG352" s="1"/>
      <c r="DH352" s="1"/>
      <c r="DI352" s="1"/>
      <c r="DJ352" s="1"/>
    </row>
    <row r="353" spans="1:114" ht="19.5" customHeight="1" x14ac:dyDescent="0.35">
      <c r="A353" s="65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5"/>
      <c r="Q353" s="66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  <c r="AH353" s="65"/>
      <c r="AI353" s="65"/>
      <c r="AJ353" s="65"/>
      <c r="AK353" s="65"/>
      <c r="AL353" s="65"/>
      <c r="AM353" s="65"/>
      <c r="AN353" s="65"/>
      <c r="AO353" s="65"/>
      <c r="AP353" s="65"/>
      <c r="AQ353" s="65"/>
      <c r="AR353" s="65"/>
      <c r="AS353" s="65"/>
      <c r="AT353" s="65"/>
      <c r="AU353" s="65"/>
      <c r="AV353" s="65"/>
      <c r="AW353" s="65"/>
      <c r="AX353" s="65"/>
      <c r="AY353" s="65"/>
      <c r="AZ353" s="65"/>
      <c r="BA353" s="65"/>
      <c r="BB353" s="65"/>
      <c r="BC353" s="65"/>
      <c r="BD353" s="65"/>
      <c r="BE353" s="65"/>
      <c r="BF353" s="65"/>
      <c r="BG353" s="65"/>
      <c r="BH353" s="65"/>
      <c r="BI353" s="65"/>
      <c r="BJ353" s="65"/>
      <c r="BK353" s="65"/>
      <c r="BL353" s="65"/>
      <c r="BM353" s="65"/>
      <c r="BN353" s="65"/>
      <c r="BO353" s="65"/>
      <c r="BP353" s="65"/>
      <c r="BQ353" s="65"/>
      <c r="BR353" s="65"/>
      <c r="BS353" s="65"/>
      <c r="BT353" s="65"/>
      <c r="BU353" s="65"/>
      <c r="BV353" s="65"/>
      <c r="BW353" s="65"/>
      <c r="BX353" s="65"/>
      <c r="BY353" s="65"/>
      <c r="BZ353" s="65"/>
      <c r="CA353" s="65"/>
      <c r="CB353" s="65"/>
      <c r="CC353" s="65"/>
      <c r="CD353" s="65"/>
      <c r="CE353" s="65"/>
      <c r="CF353" s="65"/>
      <c r="CG353" s="65"/>
      <c r="CH353" s="65"/>
      <c r="CI353" s="65"/>
      <c r="CJ353" s="65"/>
      <c r="CK353" s="65"/>
      <c r="CL353" s="65"/>
      <c r="CM353" s="65"/>
      <c r="CN353" s="65"/>
      <c r="CO353" s="66"/>
      <c r="CP353" s="66"/>
      <c r="CQ353" s="63"/>
      <c r="CR353" s="23"/>
      <c r="CS353" s="23"/>
      <c r="CT353" s="23"/>
      <c r="CU353" s="23"/>
      <c r="CV353" s="23"/>
      <c r="CW353" s="23"/>
      <c r="CX353" s="23"/>
      <c r="CY353" s="23"/>
      <c r="CZ353" s="23"/>
      <c r="DA353" s="23"/>
      <c r="DB353" s="23"/>
      <c r="DC353" s="23"/>
      <c r="DD353" s="23"/>
      <c r="DE353" s="23"/>
      <c r="DF353" s="65"/>
      <c r="DG353" s="1"/>
      <c r="DH353" s="1"/>
      <c r="DI353" s="1"/>
      <c r="DJ353" s="1"/>
    </row>
    <row r="354" spans="1:114" ht="19.5" customHeight="1" x14ac:dyDescent="0.35">
      <c r="A354" s="65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5"/>
      <c r="Q354" s="66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  <c r="AH354" s="65"/>
      <c r="AI354" s="65"/>
      <c r="AJ354" s="65"/>
      <c r="AK354" s="65"/>
      <c r="AL354" s="65"/>
      <c r="AM354" s="65"/>
      <c r="AN354" s="65"/>
      <c r="AO354" s="65"/>
      <c r="AP354" s="65"/>
      <c r="AQ354" s="65"/>
      <c r="AR354" s="65"/>
      <c r="AS354" s="65"/>
      <c r="AT354" s="65"/>
      <c r="AU354" s="65"/>
      <c r="AV354" s="65"/>
      <c r="AW354" s="65"/>
      <c r="AX354" s="65"/>
      <c r="AY354" s="65"/>
      <c r="AZ354" s="65"/>
      <c r="BA354" s="65"/>
      <c r="BB354" s="65"/>
      <c r="BC354" s="65"/>
      <c r="BD354" s="65"/>
      <c r="BE354" s="65"/>
      <c r="BF354" s="65"/>
      <c r="BG354" s="65"/>
      <c r="BH354" s="65"/>
      <c r="BI354" s="65"/>
      <c r="BJ354" s="65"/>
      <c r="BK354" s="65"/>
      <c r="BL354" s="65"/>
      <c r="BM354" s="65"/>
      <c r="BN354" s="65"/>
      <c r="BO354" s="65"/>
      <c r="BP354" s="65"/>
      <c r="BQ354" s="65"/>
      <c r="BR354" s="65"/>
      <c r="BS354" s="65"/>
      <c r="BT354" s="65"/>
      <c r="BU354" s="65"/>
      <c r="BV354" s="65"/>
      <c r="BW354" s="65"/>
      <c r="BX354" s="65"/>
      <c r="BY354" s="65"/>
      <c r="BZ354" s="65"/>
      <c r="CA354" s="65"/>
      <c r="CB354" s="65"/>
      <c r="CC354" s="65"/>
      <c r="CD354" s="65"/>
      <c r="CE354" s="65"/>
      <c r="CF354" s="65"/>
      <c r="CG354" s="65"/>
      <c r="CH354" s="65"/>
      <c r="CI354" s="65"/>
      <c r="CJ354" s="65"/>
      <c r="CK354" s="65"/>
      <c r="CL354" s="65"/>
      <c r="CM354" s="65"/>
      <c r="CN354" s="65"/>
      <c r="CO354" s="66"/>
      <c r="CP354" s="66"/>
      <c r="CQ354" s="63"/>
      <c r="CR354" s="23"/>
      <c r="CS354" s="23"/>
      <c r="CT354" s="23"/>
      <c r="CU354" s="23"/>
      <c r="CV354" s="23"/>
      <c r="CW354" s="23"/>
      <c r="CX354" s="23"/>
      <c r="CY354" s="23"/>
      <c r="CZ354" s="23"/>
      <c r="DA354" s="23"/>
      <c r="DB354" s="23"/>
      <c r="DC354" s="23"/>
      <c r="DD354" s="23"/>
      <c r="DE354" s="23"/>
      <c r="DF354" s="65"/>
      <c r="DG354" s="1"/>
      <c r="DH354" s="1"/>
      <c r="DI354" s="1"/>
      <c r="DJ354" s="1"/>
    </row>
    <row r="355" spans="1:114" ht="19.5" customHeight="1" x14ac:dyDescent="0.35">
      <c r="A355" s="65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5"/>
      <c r="Q355" s="66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  <c r="AH355" s="65"/>
      <c r="AI355" s="65"/>
      <c r="AJ355" s="65"/>
      <c r="AK355" s="65"/>
      <c r="AL355" s="65"/>
      <c r="AM355" s="65"/>
      <c r="AN355" s="65"/>
      <c r="AO355" s="65"/>
      <c r="AP355" s="65"/>
      <c r="AQ355" s="65"/>
      <c r="AR355" s="65"/>
      <c r="AS355" s="65"/>
      <c r="AT355" s="65"/>
      <c r="AU355" s="65"/>
      <c r="AV355" s="65"/>
      <c r="AW355" s="65"/>
      <c r="AX355" s="65"/>
      <c r="AY355" s="65"/>
      <c r="AZ355" s="65"/>
      <c r="BA355" s="65"/>
      <c r="BB355" s="65"/>
      <c r="BC355" s="65"/>
      <c r="BD355" s="65"/>
      <c r="BE355" s="65"/>
      <c r="BF355" s="65"/>
      <c r="BG355" s="65"/>
      <c r="BH355" s="65"/>
      <c r="BI355" s="65"/>
      <c r="BJ355" s="65"/>
      <c r="BK355" s="65"/>
      <c r="BL355" s="65"/>
      <c r="BM355" s="65"/>
      <c r="BN355" s="65"/>
      <c r="BO355" s="65"/>
      <c r="BP355" s="65"/>
      <c r="BQ355" s="65"/>
      <c r="BR355" s="65"/>
      <c r="BS355" s="65"/>
      <c r="BT355" s="65"/>
      <c r="BU355" s="65"/>
      <c r="BV355" s="65"/>
      <c r="BW355" s="65"/>
      <c r="BX355" s="65"/>
      <c r="BY355" s="65"/>
      <c r="BZ355" s="65"/>
      <c r="CA355" s="65"/>
      <c r="CB355" s="65"/>
      <c r="CC355" s="65"/>
      <c r="CD355" s="65"/>
      <c r="CE355" s="65"/>
      <c r="CF355" s="65"/>
      <c r="CG355" s="65"/>
      <c r="CH355" s="65"/>
      <c r="CI355" s="65"/>
      <c r="CJ355" s="65"/>
      <c r="CK355" s="65"/>
      <c r="CL355" s="65"/>
      <c r="CM355" s="65"/>
      <c r="CN355" s="65"/>
      <c r="CO355" s="66"/>
      <c r="CP355" s="66"/>
      <c r="CQ355" s="63"/>
      <c r="CR355" s="23"/>
      <c r="CS355" s="23"/>
      <c r="CT355" s="23"/>
      <c r="CU355" s="23"/>
      <c r="CV355" s="23"/>
      <c r="CW355" s="23"/>
      <c r="CX355" s="23"/>
      <c r="CY355" s="23"/>
      <c r="CZ355" s="23"/>
      <c r="DA355" s="23"/>
      <c r="DB355" s="23"/>
      <c r="DC355" s="23"/>
      <c r="DD355" s="23"/>
      <c r="DE355" s="23"/>
      <c r="DF355" s="65"/>
      <c r="DG355" s="1"/>
      <c r="DH355" s="1"/>
      <c r="DI355" s="1"/>
      <c r="DJ355" s="1"/>
    </row>
    <row r="356" spans="1:114" ht="19.5" customHeight="1" x14ac:dyDescent="0.35">
      <c r="A356" s="65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5"/>
      <c r="Q356" s="66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  <c r="AH356" s="65"/>
      <c r="AI356" s="65"/>
      <c r="AJ356" s="65"/>
      <c r="AK356" s="65"/>
      <c r="AL356" s="65"/>
      <c r="AM356" s="65"/>
      <c r="AN356" s="65"/>
      <c r="AO356" s="65"/>
      <c r="AP356" s="65"/>
      <c r="AQ356" s="65"/>
      <c r="AR356" s="65"/>
      <c r="AS356" s="65"/>
      <c r="AT356" s="65"/>
      <c r="AU356" s="65"/>
      <c r="AV356" s="65"/>
      <c r="AW356" s="65"/>
      <c r="AX356" s="65"/>
      <c r="AY356" s="65"/>
      <c r="AZ356" s="65"/>
      <c r="BA356" s="65"/>
      <c r="BB356" s="65"/>
      <c r="BC356" s="65"/>
      <c r="BD356" s="65"/>
      <c r="BE356" s="65"/>
      <c r="BF356" s="65"/>
      <c r="BG356" s="65"/>
      <c r="BH356" s="65"/>
      <c r="BI356" s="65"/>
      <c r="BJ356" s="65"/>
      <c r="BK356" s="65"/>
      <c r="BL356" s="65"/>
      <c r="BM356" s="65"/>
      <c r="BN356" s="65"/>
      <c r="BO356" s="65"/>
      <c r="BP356" s="65"/>
      <c r="BQ356" s="65"/>
      <c r="BR356" s="65"/>
      <c r="BS356" s="65"/>
      <c r="BT356" s="65"/>
      <c r="BU356" s="65"/>
      <c r="BV356" s="65"/>
      <c r="BW356" s="65"/>
      <c r="BX356" s="65"/>
      <c r="BY356" s="65"/>
      <c r="BZ356" s="65"/>
      <c r="CA356" s="65"/>
      <c r="CB356" s="65"/>
      <c r="CC356" s="65"/>
      <c r="CD356" s="65"/>
      <c r="CE356" s="65"/>
      <c r="CF356" s="65"/>
      <c r="CG356" s="65"/>
      <c r="CH356" s="65"/>
      <c r="CI356" s="65"/>
      <c r="CJ356" s="65"/>
      <c r="CK356" s="65"/>
      <c r="CL356" s="65"/>
      <c r="CM356" s="65"/>
      <c r="CN356" s="65"/>
      <c r="CO356" s="66"/>
      <c r="CP356" s="66"/>
      <c r="CQ356" s="63"/>
      <c r="CR356" s="23"/>
      <c r="CS356" s="23"/>
      <c r="CT356" s="23"/>
      <c r="CU356" s="23"/>
      <c r="CV356" s="23"/>
      <c r="CW356" s="23"/>
      <c r="CX356" s="23"/>
      <c r="CY356" s="23"/>
      <c r="CZ356" s="23"/>
      <c r="DA356" s="23"/>
      <c r="DB356" s="23"/>
      <c r="DC356" s="23"/>
      <c r="DD356" s="23"/>
      <c r="DE356" s="23"/>
      <c r="DF356" s="65"/>
      <c r="DG356" s="1"/>
      <c r="DH356" s="1"/>
      <c r="DI356" s="1"/>
      <c r="DJ356" s="1"/>
    </row>
    <row r="357" spans="1:114" ht="19.5" customHeight="1" x14ac:dyDescent="0.35">
      <c r="A357" s="65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5"/>
      <c r="Q357" s="66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  <c r="AL357" s="65"/>
      <c r="AM357" s="65"/>
      <c r="AN357" s="65"/>
      <c r="AO357" s="65"/>
      <c r="AP357" s="65"/>
      <c r="AQ357" s="65"/>
      <c r="AR357" s="65"/>
      <c r="AS357" s="65"/>
      <c r="AT357" s="65"/>
      <c r="AU357" s="65"/>
      <c r="AV357" s="65"/>
      <c r="AW357" s="65"/>
      <c r="AX357" s="65"/>
      <c r="AY357" s="65"/>
      <c r="AZ357" s="65"/>
      <c r="BA357" s="65"/>
      <c r="BB357" s="65"/>
      <c r="BC357" s="65"/>
      <c r="BD357" s="65"/>
      <c r="BE357" s="65"/>
      <c r="BF357" s="65"/>
      <c r="BG357" s="65"/>
      <c r="BH357" s="65"/>
      <c r="BI357" s="65"/>
      <c r="BJ357" s="65"/>
      <c r="BK357" s="65"/>
      <c r="BL357" s="65"/>
      <c r="BM357" s="65"/>
      <c r="BN357" s="65"/>
      <c r="BO357" s="65"/>
      <c r="BP357" s="65"/>
      <c r="BQ357" s="65"/>
      <c r="BR357" s="65"/>
      <c r="BS357" s="65"/>
      <c r="BT357" s="65"/>
      <c r="BU357" s="65"/>
      <c r="BV357" s="65"/>
      <c r="BW357" s="65"/>
      <c r="BX357" s="65"/>
      <c r="BY357" s="65"/>
      <c r="BZ357" s="65"/>
      <c r="CA357" s="65"/>
      <c r="CB357" s="65"/>
      <c r="CC357" s="65"/>
      <c r="CD357" s="65"/>
      <c r="CE357" s="65"/>
      <c r="CF357" s="65"/>
      <c r="CG357" s="65"/>
      <c r="CH357" s="65"/>
      <c r="CI357" s="65"/>
      <c r="CJ357" s="65"/>
      <c r="CK357" s="65"/>
      <c r="CL357" s="65"/>
      <c r="CM357" s="65"/>
      <c r="CN357" s="65"/>
      <c r="CO357" s="66"/>
      <c r="CP357" s="66"/>
      <c r="CQ357" s="6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  <c r="DB357" s="23"/>
      <c r="DC357" s="23"/>
      <c r="DD357" s="23"/>
      <c r="DE357" s="23"/>
      <c r="DF357" s="65"/>
      <c r="DG357" s="1"/>
      <c r="DH357" s="1"/>
      <c r="DI357" s="1"/>
      <c r="DJ357" s="1"/>
    </row>
    <row r="358" spans="1:114" ht="19.5" customHeight="1" x14ac:dyDescent="0.35">
      <c r="A358" s="65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5"/>
      <c r="Q358" s="66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  <c r="AH358" s="65"/>
      <c r="AI358" s="65"/>
      <c r="AJ358" s="65"/>
      <c r="AK358" s="65"/>
      <c r="AL358" s="65"/>
      <c r="AM358" s="65"/>
      <c r="AN358" s="65"/>
      <c r="AO358" s="65"/>
      <c r="AP358" s="65"/>
      <c r="AQ358" s="65"/>
      <c r="AR358" s="65"/>
      <c r="AS358" s="65"/>
      <c r="AT358" s="65"/>
      <c r="AU358" s="65"/>
      <c r="AV358" s="65"/>
      <c r="AW358" s="65"/>
      <c r="AX358" s="65"/>
      <c r="AY358" s="65"/>
      <c r="AZ358" s="65"/>
      <c r="BA358" s="65"/>
      <c r="BB358" s="65"/>
      <c r="BC358" s="65"/>
      <c r="BD358" s="65"/>
      <c r="BE358" s="65"/>
      <c r="BF358" s="65"/>
      <c r="BG358" s="65"/>
      <c r="BH358" s="65"/>
      <c r="BI358" s="65"/>
      <c r="BJ358" s="65"/>
      <c r="BK358" s="65"/>
      <c r="BL358" s="65"/>
      <c r="BM358" s="65"/>
      <c r="BN358" s="65"/>
      <c r="BO358" s="65"/>
      <c r="BP358" s="65"/>
      <c r="BQ358" s="65"/>
      <c r="BR358" s="65"/>
      <c r="BS358" s="65"/>
      <c r="BT358" s="65"/>
      <c r="BU358" s="65"/>
      <c r="BV358" s="65"/>
      <c r="BW358" s="65"/>
      <c r="BX358" s="65"/>
      <c r="BY358" s="65"/>
      <c r="BZ358" s="65"/>
      <c r="CA358" s="65"/>
      <c r="CB358" s="65"/>
      <c r="CC358" s="65"/>
      <c r="CD358" s="65"/>
      <c r="CE358" s="65"/>
      <c r="CF358" s="65"/>
      <c r="CG358" s="65"/>
      <c r="CH358" s="65"/>
      <c r="CI358" s="65"/>
      <c r="CJ358" s="65"/>
      <c r="CK358" s="65"/>
      <c r="CL358" s="65"/>
      <c r="CM358" s="65"/>
      <c r="CN358" s="65"/>
      <c r="CO358" s="66"/>
      <c r="CP358" s="66"/>
      <c r="CQ358" s="63"/>
      <c r="CR358" s="23"/>
      <c r="CS358" s="23"/>
      <c r="CT358" s="23"/>
      <c r="CU358" s="23"/>
      <c r="CV358" s="23"/>
      <c r="CW358" s="23"/>
      <c r="CX358" s="23"/>
      <c r="CY358" s="23"/>
      <c r="CZ358" s="23"/>
      <c r="DA358" s="23"/>
      <c r="DB358" s="23"/>
      <c r="DC358" s="23"/>
      <c r="DD358" s="23"/>
      <c r="DE358" s="23"/>
      <c r="DF358" s="65"/>
      <c r="DG358" s="1"/>
      <c r="DH358" s="1"/>
      <c r="DI358" s="1"/>
      <c r="DJ358" s="1"/>
    </row>
    <row r="359" spans="1:114" ht="19.5" customHeight="1" x14ac:dyDescent="0.35">
      <c r="A359" s="65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5"/>
      <c r="Q359" s="66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  <c r="AM359" s="65"/>
      <c r="AN359" s="65"/>
      <c r="AO359" s="65"/>
      <c r="AP359" s="65"/>
      <c r="AQ359" s="65"/>
      <c r="AR359" s="65"/>
      <c r="AS359" s="65"/>
      <c r="AT359" s="65"/>
      <c r="AU359" s="65"/>
      <c r="AV359" s="65"/>
      <c r="AW359" s="65"/>
      <c r="AX359" s="65"/>
      <c r="AY359" s="65"/>
      <c r="AZ359" s="65"/>
      <c r="BA359" s="65"/>
      <c r="BB359" s="65"/>
      <c r="BC359" s="65"/>
      <c r="BD359" s="65"/>
      <c r="BE359" s="65"/>
      <c r="BF359" s="65"/>
      <c r="BG359" s="65"/>
      <c r="BH359" s="65"/>
      <c r="BI359" s="65"/>
      <c r="BJ359" s="65"/>
      <c r="BK359" s="65"/>
      <c r="BL359" s="65"/>
      <c r="BM359" s="65"/>
      <c r="BN359" s="65"/>
      <c r="BO359" s="65"/>
      <c r="BP359" s="65"/>
      <c r="BQ359" s="65"/>
      <c r="BR359" s="65"/>
      <c r="BS359" s="65"/>
      <c r="BT359" s="65"/>
      <c r="BU359" s="65"/>
      <c r="BV359" s="65"/>
      <c r="BW359" s="65"/>
      <c r="BX359" s="65"/>
      <c r="BY359" s="65"/>
      <c r="BZ359" s="65"/>
      <c r="CA359" s="65"/>
      <c r="CB359" s="65"/>
      <c r="CC359" s="65"/>
      <c r="CD359" s="65"/>
      <c r="CE359" s="65"/>
      <c r="CF359" s="65"/>
      <c r="CG359" s="65"/>
      <c r="CH359" s="65"/>
      <c r="CI359" s="65"/>
      <c r="CJ359" s="65"/>
      <c r="CK359" s="65"/>
      <c r="CL359" s="65"/>
      <c r="CM359" s="65"/>
      <c r="CN359" s="65"/>
      <c r="CO359" s="66"/>
      <c r="CP359" s="66"/>
      <c r="CQ359" s="63"/>
      <c r="CR359" s="23"/>
      <c r="CS359" s="23"/>
      <c r="CT359" s="23"/>
      <c r="CU359" s="23"/>
      <c r="CV359" s="23"/>
      <c r="CW359" s="23"/>
      <c r="CX359" s="23"/>
      <c r="CY359" s="23"/>
      <c r="CZ359" s="23"/>
      <c r="DA359" s="23"/>
      <c r="DB359" s="23"/>
      <c r="DC359" s="23"/>
      <c r="DD359" s="23"/>
      <c r="DE359" s="23"/>
      <c r="DF359" s="65"/>
      <c r="DG359" s="1"/>
      <c r="DH359" s="1"/>
      <c r="DI359" s="1"/>
      <c r="DJ359" s="1"/>
    </row>
    <row r="360" spans="1:114" ht="19.5" customHeight="1" x14ac:dyDescent="0.35">
      <c r="A360" s="65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5"/>
      <c r="Q360" s="66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  <c r="AN360" s="65"/>
      <c r="AO360" s="65"/>
      <c r="AP360" s="65"/>
      <c r="AQ360" s="65"/>
      <c r="AR360" s="65"/>
      <c r="AS360" s="65"/>
      <c r="AT360" s="65"/>
      <c r="AU360" s="65"/>
      <c r="AV360" s="65"/>
      <c r="AW360" s="65"/>
      <c r="AX360" s="65"/>
      <c r="AY360" s="65"/>
      <c r="AZ360" s="65"/>
      <c r="BA360" s="65"/>
      <c r="BB360" s="65"/>
      <c r="BC360" s="65"/>
      <c r="BD360" s="65"/>
      <c r="BE360" s="65"/>
      <c r="BF360" s="65"/>
      <c r="BG360" s="65"/>
      <c r="BH360" s="65"/>
      <c r="BI360" s="65"/>
      <c r="BJ360" s="65"/>
      <c r="BK360" s="65"/>
      <c r="BL360" s="65"/>
      <c r="BM360" s="65"/>
      <c r="BN360" s="65"/>
      <c r="BO360" s="65"/>
      <c r="BP360" s="65"/>
      <c r="BQ360" s="65"/>
      <c r="BR360" s="65"/>
      <c r="BS360" s="65"/>
      <c r="BT360" s="65"/>
      <c r="BU360" s="65"/>
      <c r="BV360" s="65"/>
      <c r="BW360" s="65"/>
      <c r="BX360" s="65"/>
      <c r="BY360" s="65"/>
      <c r="BZ360" s="65"/>
      <c r="CA360" s="65"/>
      <c r="CB360" s="65"/>
      <c r="CC360" s="65"/>
      <c r="CD360" s="65"/>
      <c r="CE360" s="65"/>
      <c r="CF360" s="65"/>
      <c r="CG360" s="65"/>
      <c r="CH360" s="65"/>
      <c r="CI360" s="65"/>
      <c r="CJ360" s="65"/>
      <c r="CK360" s="65"/>
      <c r="CL360" s="65"/>
      <c r="CM360" s="65"/>
      <c r="CN360" s="65"/>
      <c r="CO360" s="66"/>
      <c r="CP360" s="66"/>
      <c r="CQ360" s="63"/>
      <c r="CR360" s="23"/>
      <c r="CS360" s="23"/>
      <c r="CT360" s="23"/>
      <c r="CU360" s="23"/>
      <c r="CV360" s="23"/>
      <c r="CW360" s="23"/>
      <c r="CX360" s="23"/>
      <c r="CY360" s="23"/>
      <c r="CZ360" s="23"/>
      <c r="DA360" s="23"/>
      <c r="DB360" s="23"/>
      <c r="DC360" s="23"/>
      <c r="DD360" s="23"/>
      <c r="DE360" s="23"/>
      <c r="DF360" s="65"/>
      <c r="DG360" s="1"/>
      <c r="DH360" s="1"/>
      <c r="DI360" s="1"/>
      <c r="DJ360" s="1"/>
    </row>
    <row r="361" spans="1:114" ht="19.5" customHeight="1" x14ac:dyDescent="0.35">
      <c r="A361" s="65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5"/>
      <c r="Q361" s="66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  <c r="AH361" s="65"/>
      <c r="AI361" s="65"/>
      <c r="AJ361" s="65"/>
      <c r="AK361" s="65"/>
      <c r="AL361" s="65"/>
      <c r="AM361" s="65"/>
      <c r="AN361" s="65"/>
      <c r="AO361" s="65"/>
      <c r="AP361" s="65"/>
      <c r="AQ361" s="65"/>
      <c r="AR361" s="65"/>
      <c r="AS361" s="65"/>
      <c r="AT361" s="65"/>
      <c r="AU361" s="65"/>
      <c r="AV361" s="65"/>
      <c r="AW361" s="65"/>
      <c r="AX361" s="65"/>
      <c r="AY361" s="65"/>
      <c r="AZ361" s="65"/>
      <c r="BA361" s="65"/>
      <c r="BB361" s="65"/>
      <c r="BC361" s="65"/>
      <c r="BD361" s="65"/>
      <c r="BE361" s="65"/>
      <c r="BF361" s="65"/>
      <c r="BG361" s="65"/>
      <c r="BH361" s="65"/>
      <c r="BI361" s="65"/>
      <c r="BJ361" s="65"/>
      <c r="BK361" s="65"/>
      <c r="BL361" s="65"/>
      <c r="BM361" s="65"/>
      <c r="BN361" s="65"/>
      <c r="BO361" s="65"/>
      <c r="BP361" s="65"/>
      <c r="BQ361" s="65"/>
      <c r="BR361" s="65"/>
      <c r="BS361" s="65"/>
      <c r="BT361" s="65"/>
      <c r="BU361" s="65"/>
      <c r="BV361" s="65"/>
      <c r="BW361" s="65"/>
      <c r="BX361" s="65"/>
      <c r="BY361" s="65"/>
      <c r="BZ361" s="65"/>
      <c r="CA361" s="65"/>
      <c r="CB361" s="65"/>
      <c r="CC361" s="65"/>
      <c r="CD361" s="65"/>
      <c r="CE361" s="65"/>
      <c r="CF361" s="65"/>
      <c r="CG361" s="65"/>
      <c r="CH361" s="65"/>
      <c r="CI361" s="65"/>
      <c r="CJ361" s="65"/>
      <c r="CK361" s="65"/>
      <c r="CL361" s="65"/>
      <c r="CM361" s="65"/>
      <c r="CN361" s="65"/>
      <c r="CO361" s="66"/>
      <c r="CP361" s="66"/>
      <c r="CQ361" s="63"/>
      <c r="CR361" s="23"/>
      <c r="CS361" s="23"/>
      <c r="CT361" s="23"/>
      <c r="CU361" s="23"/>
      <c r="CV361" s="23"/>
      <c r="CW361" s="23"/>
      <c r="CX361" s="23"/>
      <c r="CY361" s="23"/>
      <c r="CZ361" s="23"/>
      <c r="DA361" s="23"/>
      <c r="DB361" s="23"/>
      <c r="DC361" s="23"/>
      <c r="DD361" s="23"/>
      <c r="DE361" s="23"/>
      <c r="DF361" s="65"/>
      <c r="DG361" s="1"/>
      <c r="DH361" s="1"/>
      <c r="DI361" s="1"/>
      <c r="DJ361" s="1"/>
    </row>
    <row r="362" spans="1:114" ht="19.5" customHeight="1" x14ac:dyDescent="0.35">
      <c r="A362" s="65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5"/>
      <c r="Q362" s="66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  <c r="AH362" s="65"/>
      <c r="AI362" s="65"/>
      <c r="AJ362" s="65"/>
      <c r="AK362" s="65"/>
      <c r="AL362" s="65"/>
      <c r="AM362" s="65"/>
      <c r="AN362" s="65"/>
      <c r="AO362" s="65"/>
      <c r="AP362" s="65"/>
      <c r="AQ362" s="65"/>
      <c r="AR362" s="65"/>
      <c r="AS362" s="65"/>
      <c r="AT362" s="65"/>
      <c r="AU362" s="65"/>
      <c r="AV362" s="65"/>
      <c r="AW362" s="65"/>
      <c r="AX362" s="65"/>
      <c r="AY362" s="65"/>
      <c r="AZ362" s="65"/>
      <c r="BA362" s="65"/>
      <c r="BB362" s="65"/>
      <c r="BC362" s="65"/>
      <c r="BD362" s="65"/>
      <c r="BE362" s="65"/>
      <c r="BF362" s="65"/>
      <c r="BG362" s="65"/>
      <c r="BH362" s="65"/>
      <c r="BI362" s="65"/>
      <c r="BJ362" s="65"/>
      <c r="BK362" s="65"/>
      <c r="BL362" s="65"/>
      <c r="BM362" s="65"/>
      <c r="BN362" s="65"/>
      <c r="BO362" s="65"/>
      <c r="BP362" s="65"/>
      <c r="BQ362" s="65"/>
      <c r="BR362" s="65"/>
      <c r="BS362" s="65"/>
      <c r="BT362" s="65"/>
      <c r="BU362" s="65"/>
      <c r="BV362" s="65"/>
      <c r="BW362" s="65"/>
      <c r="BX362" s="65"/>
      <c r="BY362" s="65"/>
      <c r="BZ362" s="65"/>
      <c r="CA362" s="65"/>
      <c r="CB362" s="65"/>
      <c r="CC362" s="65"/>
      <c r="CD362" s="65"/>
      <c r="CE362" s="65"/>
      <c r="CF362" s="65"/>
      <c r="CG362" s="65"/>
      <c r="CH362" s="65"/>
      <c r="CI362" s="65"/>
      <c r="CJ362" s="65"/>
      <c r="CK362" s="65"/>
      <c r="CL362" s="65"/>
      <c r="CM362" s="65"/>
      <c r="CN362" s="65"/>
      <c r="CO362" s="66"/>
      <c r="CP362" s="66"/>
      <c r="CQ362" s="63"/>
      <c r="CR362" s="23"/>
      <c r="CS362" s="23"/>
      <c r="CT362" s="23"/>
      <c r="CU362" s="23"/>
      <c r="CV362" s="23"/>
      <c r="CW362" s="23"/>
      <c r="CX362" s="23"/>
      <c r="CY362" s="23"/>
      <c r="CZ362" s="23"/>
      <c r="DA362" s="23"/>
      <c r="DB362" s="23"/>
      <c r="DC362" s="23"/>
      <c r="DD362" s="23"/>
      <c r="DE362" s="23"/>
      <c r="DF362" s="65"/>
      <c r="DG362" s="1"/>
      <c r="DH362" s="1"/>
      <c r="DI362" s="1"/>
      <c r="DJ362" s="1"/>
    </row>
    <row r="363" spans="1:114" ht="19.5" customHeight="1" x14ac:dyDescent="0.35">
      <c r="A363" s="65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5"/>
      <c r="Q363" s="66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  <c r="AH363" s="65"/>
      <c r="AI363" s="65"/>
      <c r="AJ363" s="65"/>
      <c r="AK363" s="65"/>
      <c r="AL363" s="65"/>
      <c r="AM363" s="65"/>
      <c r="AN363" s="65"/>
      <c r="AO363" s="65"/>
      <c r="AP363" s="65"/>
      <c r="AQ363" s="65"/>
      <c r="AR363" s="65"/>
      <c r="AS363" s="65"/>
      <c r="AT363" s="65"/>
      <c r="AU363" s="65"/>
      <c r="AV363" s="65"/>
      <c r="AW363" s="65"/>
      <c r="AX363" s="65"/>
      <c r="AY363" s="65"/>
      <c r="AZ363" s="65"/>
      <c r="BA363" s="65"/>
      <c r="BB363" s="65"/>
      <c r="BC363" s="65"/>
      <c r="BD363" s="65"/>
      <c r="BE363" s="65"/>
      <c r="BF363" s="65"/>
      <c r="BG363" s="65"/>
      <c r="BH363" s="65"/>
      <c r="BI363" s="65"/>
      <c r="BJ363" s="65"/>
      <c r="BK363" s="65"/>
      <c r="BL363" s="65"/>
      <c r="BM363" s="65"/>
      <c r="BN363" s="65"/>
      <c r="BO363" s="65"/>
      <c r="BP363" s="65"/>
      <c r="BQ363" s="65"/>
      <c r="BR363" s="65"/>
      <c r="BS363" s="65"/>
      <c r="BT363" s="65"/>
      <c r="BU363" s="65"/>
      <c r="BV363" s="65"/>
      <c r="BW363" s="65"/>
      <c r="BX363" s="65"/>
      <c r="BY363" s="65"/>
      <c r="BZ363" s="65"/>
      <c r="CA363" s="65"/>
      <c r="CB363" s="65"/>
      <c r="CC363" s="65"/>
      <c r="CD363" s="65"/>
      <c r="CE363" s="65"/>
      <c r="CF363" s="65"/>
      <c r="CG363" s="65"/>
      <c r="CH363" s="65"/>
      <c r="CI363" s="65"/>
      <c r="CJ363" s="65"/>
      <c r="CK363" s="65"/>
      <c r="CL363" s="65"/>
      <c r="CM363" s="65"/>
      <c r="CN363" s="65"/>
      <c r="CO363" s="66"/>
      <c r="CP363" s="66"/>
      <c r="CQ363" s="63"/>
      <c r="CR363" s="23"/>
      <c r="CS363" s="23"/>
      <c r="CT363" s="23"/>
      <c r="CU363" s="23"/>
      <c r="CV363" s="23"/>
      <c r="CW363" s="23"/>
      <c r="CX363" s="23"/>
      <c r="CY363" s="23"/>
      <c r="CZ363" s="23"/>
      <c r="DA363" s="23"/>
      <c r="DB363" s="23"/>
      <c r="DC363" s="23"/>
      <c r="DD363" s="23"/>
      <c r="DE363" s="23"/>
      <c r="DF363" s="65"/>
      <c r="DG363" s="1"/>
      <c r="DH363" s="1"/>
      <c r="DI363" s="1"/>
      <c r="DJ363" s="1"/>
    </row>
    <row r="364" spans="1:114" ht="19.5" customHeight="1" x14ac:dyDescent="0.35">
      <c r="A364" s="65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5"/>
      <c r="Q364" s="66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  <c r="AL364" s="65"/>
      <c r="AM364" s="65"/>
      <c r="AN364" s="65"/>
      <c r="AO364" s="65"/>
      <c r="AP364" s="65"/>
      <c r="AQ364" s="65"/>
      <c r="AR364" s="65"/>
      <c r="AS364" s="65"/>
      <c r="AT364" s="65"/>
      <c r="AU364" s="65"/>
      <c r="AV364" s="65"/>
      <c r="AW364" s="65"/>
      <c r="AX364" s="65"/>
      <c r="AY364" s="65"/>
      <c r="AZ364" s="65"/>
      <c r="BA364" s="65"/>
      <c r="BB364" s="65"/>
      <c r="BC364" s="65"/>
      <c r="BD364" s="65"/>
      <c r="BE364" s="65"/>
      <c r="BF364" s="65"/>
      <c r="BG364" s="65"/>
      <c r="BH364" s="65"/>
      <c r="BI364" s="65"/>
      <c r="BJ364" s="65"/>
      <c r="BK364" s="65"/>
      <c r="BL364" s="65"/>
      <c r="BM364" s="65"/>
      <c r="BN364" s="65"/>
      <c r="BO364" s="65"/>
      <c r="BP364" s="65"/>
      <c r="BQ364" s="65"/>
      <c r="BR364" s="65"/>
      <c r="BS364" s="65"/>
      <c r="BT364" s="65"/>
      <c r="BU364" s="65"/>
      <c r="BV364" s="65"/>
      <c r="BW364" s="65"/>
      <c r="BX364" s="65"/>
      <c r="BY364" s="65"/>
      <c r="BZ364" s="65"/>
      <c r="CA364" s="65"/>
      <c r="CB364" s="65"/>
      <c r="CC364" s="65"/>
      <c r="CD364" s="65"/>
      <c r="CE364" s="65"/>
      <c r="CF364" s="65"/>
      <c r="CG364" s="65"/>
      <c r="CH364" s="65"/>
      <c r="CI364" s="65"/>
      <c r="CJ364" s="65"/>
      <c r="CK364" s="65"/>
      <c r="CL364" s="65"/>
      <c r="CM364" s="65"/>
      <c r="CN364" s="65"/>
      <c r="CO364" s="66"/>
      <c r="CP364" s="66"/>
      <c r="CQ364" s="63"/>
      <c r="CR364" s="23"/>
      <c r="CS364" s="23"/>
      <c r="CT364" s="23"/>
      <c r="CU364" s="23"/>
      <c r="CV364" s="23"/>
      <c r="CW364" s="23"/>
      <c r="CX364" s="23"/>
      <c r="CY364" s="23"/>
      <c r="CZ364" s="23"/>
      <c r="DA364" s="23"/>
      <c r="DB364" s="23"/>
      <c r="DC364" s="23"/>
      <c r="DD364" s="23"/>
      <c r="DE364" s="23"/>
      <c r="DF364" s="65"/>
      <c r="DG364" s="1"/>
      <c r="DH364" s="1"/>
      <c r="DI364" s="1"/>
      <c r="DJ364" s="1"/>
    </row>
    <row r="365" spans="1:114" ht="19.5" customHeight="1" x14ac:dyDescent="0.35">
      <c r="A365" s="65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5"/>
      <c r="Q365" s="66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  <c r="AF365" s="65"/>
      <c r="AG365" s="65"/>
      <c r="AH365" s="65"/>
      <c r="AI365" s="65"/>
      <c r="AJ365" s="65"/>
      <c r="AK365" s="65"/>
      <c r="AL365" s="65"/>
      <c r="AM365" s="65"/>
      <c r="AN365" s="65"/>
      <c r="AO365" s="65"/>
      <c r="AP365" s="65"/>
      <c r="AQ365" s="65"/>
      <c r="AR365" s="65"/>
      <c r="AS365" s="65"/>
      <c r="AT365" s="65"/>
      <c r="AU365" s="65"/>
      <c r="AV365" s="65"/>
      <c r="AW365" s="65"/>
      <c r="AX365" s="65"/>
      <c r="AY365" s="65"/>
      <c r="AZ365" s="65"/>
      <c r="BA365" s="65"/>
      <c r="BB365" s="65"/>
      <c r="BC365" s="65"/>
      <c r="BD365" s="65"/>
      <c r="BE365" s="65"/>
      <c r="BF365" s="65"/>
      <c r="BG365" s="65"/>
      <c r="BH365" s="65"/>
      <c r="BI365" s="65"/>
      <c r="BJ365" s="65"/>
      <c r="BK365" s="65"/>
      <c r="BL365" s="65"/>
      <c r="BM365" s="65"/>
      <c r="BN365" s="65"/>
      <c r="BO365" s="65"/>
      <c r="BP365" s="65"/>
      <c r="BQ365" s="65"/>
      <c r="BR365" s="65"/>
      <c r="BS365" s="65"/>
      <c r="BT365" s="65"/>
      <c r="BU365" s="65"/>
      <c r="BV365" s="65"/>
      <c r="BW365" s="65"/>
      <c r="BX365" s="65"/>
      <c r="BY365" s="65"/>
      <c r="BZ365" s="65"/>
      <c r="CA365" s="65"/>
      <c r="CB365" s="65"/>
      <c r="CC365" s="65"/>
      <c r="CD365" s="65"/>
      <c r="CE365" s="65"/>
      <c r="CF365" s="65"/>
      <c r="CG365" s="65"/>
      <c r="CH365" s="65"/>
      <c r="CI365" s="65"/>
      <c r="CJ365" s="65"/>
      <c r="CK365" s="65"/>
      <c r="CL365" s="65"/>
      <c r="CM365" s="65"/>
      <c r="CN365" s="65"/>
      <c r="CO365" s="66"/>
      <c r="CP365" s="66"/>
      <c r="CQ365" s="63"/>
      <c r="CR365" s="23"/>
      <c r="CS365" s="23"/>
      <c r="CT365" s="23"/>
      <c r="CU365" s="23"/>
      <c r="CV365" s="23"/>
      <c r="CW365" s="23"/>
      <c r="CX365" s="23"/>
      <c r="CY365" s="23"/>
      <c r="CZ365" s="23"/>
      <c r="DA365" s="23"/>
      <c r="DB365" s="23"/>
      <c r="DC365" s="23"/>
      <c r="DD365" s="23"/>
      <c r="DE365" s="23"/>
      <c r="DF365" s="65"/>
      <c r="DG365" s="1"/>
      <c r="DH365" s="1"/>
      <c r="DI365" s="1"/>
      <c r="DJ365" s="1"/>
    </row>
    <row r="366" spans="1:114" ht="19.5" customHeight="1" x14ac:dyDescent="0.35">
      <c r="A366" s="65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5"/>
      <c r="Q366" s="66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  <c r="AL366" s="65"/>
      <c r="AM366" s="65"/>
      <c r="AN366" s="65"/>
      <c r="AO366" s="65"/>
      <c r="AP366" s="65"/>
      <c r="AQ366" s="65"/>
      <c r="AR366" s="65"/>
      <c r="AS366" s="65"/>
      <c r="AT366" s="65"/>
      <c r="AU366" s="65"/>
      <c r="AV366" s="65"/>
      <c r="AW366" s="65"/>
      <c r="AX366" s="65"/>
      <c r="AY366" s="65"/>
      <c r="AZ366" s="65"/>
      <c r="BA366" s="65"/>
      <c r="BB366" s="65"/>
      <c r="BC366" s="65"/>
      <c r="BD366" s="65"/>
      <c r="BE366" s="65"/>
      <c r="BF366" s="65"/>
      <c r="BG366" s="65"/>
      <c r="BH366" s="65"/>
      <c r="BI366" s="65"/>
      <c r="BJ366" s="65"/>
      <c r="BK366" s="65"/>
      <c r="BL366" s="65"/>
      <c r="BM366" s="65"/>
      <c r="BN366" s="65"/>
      <c r="BO366" s="65"/>
      <c r="BP366" s="65"/>
      <c r="BQ366" s="65"/>
      <c r="BR366" s="65"/>
      <c r="BS366" s="65"/>
      <c r="BT366" s="65"/>
      <c r="BU366" s="65"/>
      <c r="BV366" s="65"/>
      <c r="BW366" s="65"/>
      <c r="BX366" s="65"/>
      <c r="BY366" s="65"/>
      <c r="BZ366" s="65"/>
      <c r="CA366" s="65"/>
      <c r="CB366" s="65"/>
      <c r="CC366" s="65"/>
      <c r="CD366" s="65"/>
      <c r="CE366" s="65"/>
      <c r="CF366" s="65"/>
      <c r="CG366" s="65"/>
      <c r="CH366" s="65"/>
      <c r="CI366" s="65"/>
      <c r="CJ366" s="65"/>
      <c r="CK366" s="65"/>
      <c r="CL366" s="65"/>
      <c r="CM366" s="65"/>
      <c r="CN366" s="65"/>
      <c r="CO366" s="66"/>
      <c r="CP366" s="66"/>
      <c r="CQ366" s="63"/>
      <c r="CR366" s="23"/>
      <c r="CS366" s="23"/>
      <c r="CT366" s="23"/>
      <c r="CU366" s="23"/>
      <c r="CV366" s="23"/>
      <c r="CW366" s="23"/>
      <c r="CX366" s="23"/>
      <c r="CY366" s="23"/>
      <c r="CZ366" s="23"/>
      <c r="DA366" s="23"/>
      <c r="DB366" s="23"/>
      <c r="DC366" s="23"/>
      <c r="DD366" s="23"/>
      <c r="DE366" s="23"/>
      <c r="DF366" s="65"/>
      <c r="DG366" s="1"/>
      <c r="DH366" s="1"/>
      <c r="DI366" s="1"/>
      <c r="DJ366" s="1"/>
    </row>
    <row r="367" spans="1:114" ht="19.5" customHeight="1" x14ac:dyDescent="0.35">
      <c r="A367" s="65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5"/>
      <c r="Q367" s="66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  <c r="AH367" s="65"/>
      <c r="AI367" s="65"/>
      <c r="AJ367" s="65"/>
      <c r="AK367" s="65"/>
      <c r="AL367" s="65"/>
      <c r="AM367" s="65"/>
      <c r="AN367" s="65"/>
      <c r="AO367" s="65"/>
      <c r="AP367" s="65"/>
      <c r="AQ367" s="65"/>
      <c r="AR367" s="65"/>
      <c r="AS367" s="65"/>
      <c r="AT367" s="65"/>
      <c r="AU367" s="65"/>
      <c r="AV367" s="65"/>
      <c r="AW367" s="65"/>
      <c r="AX367" s="65"/>
      <c r="AY367" s="65"/>
      <c r="AZ367" s="65"/>
      <c r="BA367" s="65"/>
      <c r="BB367" s="65"/>
      <c r="BC367" s="65"/>
      <c r="BD367" s="65"/>
      <c r="BE367" s="65"/>
      <c r="BF367" s="65"/>
      <c r="BG367" s="65"/>
      <c r="BH367" s="65"/>
      <c r="BI367" s="65"/>
      <c r="BJ367" s="65"/>
      <c r="BK367" s="65"/>
      <c r="BL367" s="65"/>
      <c r="BM367" s="65"/>
      <c r="BN367" s="65"/>
      <c r="BO367" s="65"/>
      <c r="BP367" s="65"/>
      <c r="BQ367" s="65"/>
      <c r="BR367" s="65"/>
      <c r="BS367" s="65"/>
      <c r="BT367" s="65"/>
      <c r="BU367" s="65"/>
      <c r="BV367" s="65"/>
      <c r="BW367" s="65"/>
      <c r="BX367" s="65"/>
      <c r="BY367" s="65"/>
      <c r="BZ367" s="65"/>
      <c r="CA367" s="65"/>
      <c r="CB367" s="65"/>
      <c r="CC367" s="65"/>
      <c r="CD367" s="65"/>
      <c r="CE367" s="65"/>
      <c r="CF367" s="65"/>
      <c r="CG367" s="65"/>
      <c r="CH367" s="65"/>
      <c r="CI367" s="65"/>
      <c r="CJ367" s="65"/>
      <c r="CK367" s="65"/>
      <c r="CL367" s="65"/>
      <c r="CM367" s="65"/>
      <c r="CN367" s="65"/>
      <c r="CO367" s="66"/>
      <c r="CP367" s="66"/>
      <c r="CQ367" s="63"/>
      <c r="CR367" s="23"/>
      <c r="CS367" s="23"/>
      <c r="CT367" s="23"/>
      <c r="CU367" s="23"/>
      <c r="CV367" s="23"/>
      <c r="CW367" s="23"/>
      <c r="CX367" s="23"/>
      <c r="CY367" s="23"/>
      <c r="CZ367" s="23"/>
      <c r="DA367" s="23"/>
      <c r="DB367" s="23"/>
      <c r="DC367" s="23"/>
      <c r="DD367" s="23"/>
      <c r="DE367" s="23"/>
      <c r="DF367" s="65"/>
      <c r="DG367" s="1"/>
      <c r="DH367" s="1"/>
      <c r="DI367" s="1"/>
      <c r="DJ367" s="1"/>
    </row>
    <row r="368" spans="1:114" ht="19.5" customHeight="1" x14ac:dyDescent="0.35">
      <c r="A368" s="65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5"/>
      <c r="Q368" s="66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  <c r="AL368" s="65"/>
      <c r="AM368" s="65"/>
      <c r="AN368" s="65"/>
      <c r="AO368" s="65"/>
      <c r="AP368" s="65"/>
      <c r="AQ368" s="65"/>
      <c r="AR368" s="65"/>
      <c r="AS368" s="65"/>
      <c r="AT368" s="65"/>
      <c r="AU368" s="65"/>
      <c r="AV368" s="65"/>
      <c r="AW368" s="65"/>
      <c r="AX368" s="65"/>
      <c r="AY368" s="65"/>
      <c r="AZ368" s="65"/>
      <c r="BA368" s="65"/>
      <c r="BB368" s="65"/>
      <c r="BC368" s="65"/>
      <c r="BD368" s="65"/>
      <c r="BE368" s="65"/>
      <c r="BF368" s="65"/>
      <c r="BG368" s="65"/>
      <c r="BH368" s="65"/>
      <c r="BI368" s="65"/>
      <c r="BJ368" s="65"/>
      <c r="BK368" s="65"/>
      <c r="BL368" s="65"/>
      <c r="BM368" s="65"/>
      <c r="BN368" s="65"/>
      <c r="BO368" s="65"/>
      <c r="BP368" s="65"/>
      <c r="BQ368" s="65"/>
      <c r="BR368" s="65"/>
      <c r="BS368" s="65"/>
      <c r="BT368" s="65"/>
      <c r="BU368" s="65"/>
      <c r="BV368" s="65"/>
      <c r="BW368" s="65"/>
      <c r="BX368" s="65"/>
      <c r="BY368" s="65"/>
      <c r="BZ368" s="65"/>
      <c r="CA368" s="65"/>
      <c r="CB368" s="65"/>
      <c r="CC368" s="65"/>
      <c r="CD368" s="65"/>
      <c r="CE368" s="65"/>
      <c r="CF368" s="65"/>
      <c r="CG368" s="65"/>
      <c r="CH368" s="65"/>
      <c r="CI368" s="65"/>
      <c r="CJ368" s="65"/>
      <c r="CK368" s="65"/>
      <c r="CL368" s="65"/>
      <c r="CM368" s="65"/>
      <c r="CN368" s="65"/>
      <c r="CO368" s="66"/>
      <c r="CP368" s="66"/>
      <c r="CQ368" s="63"/>
      <c r="CR368" s="23"/>
      <c r="CS368" s="23"/>
      <c r="CT368" s="23"/>
      <c r="CU368" s="23"/>
      <c r="CV368" s="23"/>
      <c r="CW368" s="23"/>
      <c r="CX368" s="23"/>
      <c r="CY368" s="23"/>
      <c r="CZ368" s="23"/>
      <c r="DA368" s="23"/>
      <c r="DB368" s="23"/>
      <c r="DC368" s="23"/>
      <c r="DD368" s="23"/>
      <c r="DE368" s="23"/>
      <c r="DF368" s="65"/>
      <c r="DG368" s="1"/>
      <c r="DH368" s="1"/>
      <c r="DI368" s="1"/>
      <c r="DJ368" s="1"/>
    </row>
    <row r="369" spans="1:114" ht="19.5" customHeight="1" x14ac:dyDescent="0.35">
      <c r="A369" s="65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5"/>
      <c r="Q369" s="66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  <c r="AH369" s="65"/>
      <c r="AI369" s="65"/>
      <c r="AJ369" s="65"/>
      <c r="AK369" s="65"/>
      <c r="AL369" s="65"/>
      <c r="AM369" s="65"/>
      <c r="AN369" s="65"/>
      <c r="AO369" s="65"/>
      <c r="AP369" s="65"/>
      <c r="AQ369" s="65"/>
      <c r="AR369" s="65"/>
      <c r="AS369" s="65"/>
      <c r="AT369" s="65"/>
      <c r="AU369" s="65"/>
      <c r="AV369" s="65"/>
      <c r="AW369" s="65"/>
      <c r="AX369" s="65"/>
      <c r="AY369" s="65"/>
      <c r="AZ369" s="65"/>
      <c r="BA369" s="65"/>
      <c r="BB369" s="65"/>
      <c r="BC369" s="65"/>
      <c r="BD369" s="65"/>
      <c r="BE369" s="65"/>
      <c r="BF369" s="65"/>
      <c r="BG369" s="65"/>
      <c r="BH369" s="65"/>
      <c r="BI369" s="65"/>
      <c r="BJ369" s="65"/>
      <c r="BK369" s="65"/>
      <c r="BL369" s="65"/>
      <c r="BM369" s="65"/>
      <c r="BN369" s="65"/>
      <c r="BO369" s="65"/>
      <c r="BP369" s="65"/>
      <c r="BQ369" s="65"/>
      <c r="BR369" s="65"/>
      <c r="BS369" s="65"/>
      <c r="BT369" s="65"/>
      <c r="BU369" s="65"/>
      <c r="BV369" s="65"/>
      <c r="BW369" s="65"/>
      <c r="BX369" s="65"/>
      <c r="BY369" s="65"/>
      <c r="BZ369" s="65"/>
      <c r="CA369" s="65"/>
      <c r="CB369" s="65"/>
      <c r="CC369" s="65"/>
      <c r="CD369" s="65"/>
      <c r="CE369" s="65"/>
      <c r="CF369" s="65"/>
      <c r="CG369" s="65"/>
      <c r="CH369" s="65"/>
      <c r="CI369" s="65"/>
      <c r="CJ369" s="65"/>
      <c r="CK369" s="65"/>
      <c r="CL369" s="65"/>
      <c r="CM369" s="65"/>
      <c r="CN369" s="65"/>
      <c r="CO369" s="66"/>
      <c r="CP369" s="66"/>
      <c r="CQ369" s="63"/>
      <c r="CR369" s="23"/>
      <c r="CS369" s="23"/>
      <c r="CT369" s="23"/>
      <c r="CU369" s="23"/>
      <c r="CV369" s="23"/>
      <c r="CW369" s="23"/>
      <c r="CX369" s="23"/>
      <c r="CY369" s="23"/>
      <c r="CZ369" s="23"/>
      <c r="DA369" s="23"/>
      <c r="DB369" s="23"/>
      <c r="DC369" s="23"/>
      <c r="DD369" s="23"/>
      <c r="DE369" s="23"/>
      <c r="DF369" s="65"/>
      <c r="DG369" s="1"/>
      <c r="DH369" s="1"/>
      <c r="DI369" s="1"/>
      <c r="DJ369" s="1"/>
    </row>
    <row r="370" spans="1:114" ht="19.5" customHeight="1" x14ac:dyDescent="0.35">
      <c r="A370" s="65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5"/>
      <c r="Q370" s="66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  <c r="AN370" s="65"/>
      <c r="AO370" s="65"/>
      <c r="AP370" s="65"/>
      <c r="AQ370" s="65"/>
      <c r="AR370" s="65"/>
      <c r="AS370" s="65"/>
      <c r="AT370" s="65"/>
      <c r="AU370" s="65"/>
      <c r="AV370" s="65"/>
      <c r="AW370" s="65"/>
      <c r="AX370" s="65"/>
      <c r="AY370" s="65"/>
      <c r="AZ370" s="65"/>
      <c r="BA370" s="65"/>
      <c r="BB370" s="65"/>
      <c r="BC370" s="65"/>
      <c r="BD370" s="65"/>
      <c r="BE370" s="65"/>
      <c r="BF370" s="65"/>
      <c r="BG370" s="65"/>
      <c r="BH370" s="65"/>
      <c r="BI370" s="65"/>
      <c r="BJ370" s="65"/>
      <c r="BK370" s="65"/>
      <c r="BL370" s="65"/>
      <c r="BM370" s="65"/>
      <c r="BN370" s="65"/>
      <c r="BO370" s="65"/>
      <c r="BP370" s="65"/>
      <c r="BQ370" s="65"/>
      <c r="BR370" s="65"/>
      <c r="BS370" s="65"/>
      <c r="BT370" s="65"/>
      <c r="BU370" s="65"/>
      <c r="BV370" s="65"/>
      <c r="BW370" s="65"/>
      <c r="BX370" s="65"/>
      <c r="BY370" s="65"/>
      <c r="BZ370" s="65"/>
      <c r="CA370" s="65"/>
      <c r="CB370" s="65"/>
      <c r="CC370" s="65"/>
      <c r="CD370" s="65"/>
      <c r="CE370" s="65"/>
      <c r="CF370" s="65"/>
      <c r="CG370" s="65"/>
      <c r="CH370" s="65"/>
      <c r="CI370" s="65"/>
      <c r="CJ370" s="65"/>
      <c r="CK370" s="65"/>
      <c r="CL370" s="65"/>
      <c r="CM370" s="65"/>
      <c r="CN370" s="65"/>
      <c r="CO370" s="66"/>
      <c r="CP370" s="66"/>
      <c r="CQ370" s="63"/>
      <c r="CR370" s="23"/>
      <c r="CS370" s="23"/>
      <c r="CT370" s="23"/>
      <c r="CU370" s="23"/>
      <c r="CV370" s="23"/>
      <c r="CW370" s="23"/>
      <c r="CX370" s="23"/>
      <c r="CY370" s="23"/>
      <c r="CZ370" s="23"/>
      <c r="DA370" s="23"/>
      <c r="DB370" s="23"/>
      <c r="DC370" s="23"/>
      <c r="DD370" s="23"/>
      <c r="DE370" s="23"/>
      <c r="DF370" s="65"/>
      <c r="DG370" s="1"/>
      <c r="DH370" s="1"/>
      <c r="DI370" s="1"/>
      <c r="DJ370" s="1"/>
    </row>
    <row r="371" spans="1:114" ht="19.5" customHeight="1" x14ac:dyDescent="0.35">
      <c r="A371" s="65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5"/>
      <c r="Q371" s="66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  <c r="AH371" s="65"/>
      <c r="AI371" s="65"/>
      <c r="AJ371" s="65"/>
      <c r="AK371" s="65"/>
      <c r="AL371" s="65"/>
      <c r="AM371" s="65"/>
      <c r="AN371" s="65"/>
      <c r="AO371" s="65"/>
      <c r="AP371" s="65"/>
      <c r="AQ371" s="65"/>
      <c r="AR371" s="65"/>
      <c r="AS371" s="65"/>
      <c r="AT371" s="65"/>
      <c r="AU371" s="65"/>
      <c r="AV371" s="65"/>
      <c r="AW371" s="65"/>
      <c r="AX371" s="65"/>
      <c r="AY371" s="65"/>
      <c r="AZ371" s="65"/>
      <c r="BA371" s="65"/>
      <c r="BB371" s="65"/>
      <c r="BC371" s="65"/>
      <c r="BD371" s="65"/>
      <c r="BE371" s="65"/>
      <c r="BF371" s="65"/>
      <c r="BG371" s="65"/>
      <c r="BH371" s="65"/>
      <c r="BI371" s="65"/>
      <c r="BJ371" s="65"/>
      <c r="BK371" s="65"/>
      <c r="BL371" s="65"/>
      <c r="BM371" s="65"/>
      <c r="BN371" s="65"/>
      <c r="BO371" s="65"/>
      <c r="BP371" s="65"/>
      <c r="BQ371" s="65"/>
      <c r="BR371" s="65"/>
      <c r="BS371" s="65"/>
      <c r="BT371" s="65"/>
      <c r="BU371" s="65"/>
      <c r="BV371" s="65"/>
      <c r="BW371" s="65"/>
      <c r="BX371" s="65"/>
      <c r="BY371" s="65"/>
      <c r="BZ371" s="65"/>
      <c r="CA371" s="65"/>
      <c r="CB371" s="65"/>
      <c r="CC371" s="65"/>
      <c r="CD371" s="65"/>
      <c r="CE371" s="65"/>
      <c r="CF371" s="65"/>
      <c r="CG371" s="65"/>
      <c r="CH371" s="65"/>
      <c r="CI371" s="65"/>
      <c r="CJ371" s="65"/>
      <c r="CK371" s="65"/>
      <c r="CL371" s="65"/>
      <c r="CM371" s="65"/>
      <c r="CN371" s="65"/>
      <c r="CO371" s="66"/>
      <c r="CP371" s="66"/>
      <c r="CQ371" s="63"/>
      <c r="CR371" s="23"/>
      <c r="CS371" s="23"/>
      <c r="CT371" s="23"/>
      <c r="CU371" s="23"/>
      <c r="CV371" s="23"/>
      <c r="CW371" s="23"/>
      <c r="CX371" s="23"/>
      <c r="CY371" s="23"/>
      <c r="CZ371" s="23"/>
      <c r="DA371" s="23"/>
      <c r="DB371" s="23"/>
      <c r="DC371" s="23"/>
      <c r="DD371" s="23"/>
      <c r="DE371" s="23"/>
      <c r="DF371" s="65"/>
      <c r="DG371" s="1"/>
      <c r="DH371" s="1"/>
      <c r="DI371" s="1"/>
      <c r="DJ371" s="1"/>
    </row>
    <row r="372" spans="1:114" ht="19.5" customHeight="1" x14ac:dyDescent="0.35">
      <c r="A372" s="65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5"/>
      <c r="Q372" s="66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  <c r="AM372" s="65"/>
      <c r="AN372" s="65"/>
      <c r="AO372" s="65"/>
      <c r="AP372" s="65"/>
      <c r="AQ372" s="65"/>
      <c r="AR372" s="65"/>
      <c r="AS372" s="65"/>
      <c r="AT372" s="65"/>
      <c r="AU372" s="65"/>
      <c r="AV372" s="65"/>
      <c r="AW372" s="65"/>
      <c r="AX372" s="65"/>
      <c r="AY372" s="65"/>
      <c r="AZ372" s="65"/>
      <c r="BA372" s="65"/>
      <c r="BB372" s="65"/>
      <c r="BC372" s="65"/>
      <c r="BD372" s="65"/>
      <c r="BE372" s="65"/>
      <c r="BF372" s="65"/>
      <c r="BG372" s="65"/>
      <c r="BH372" s="65"/>
      <c r="BI372" s="65"/>
      <c r="BJ372" s="65"/>
      <c r="BK372" s="65"/>
      <c r="BL372" s="65"/>
      <c r="BM372" s="65"/>
      <c r="BN372" s="65"/>
      <c r="BO372" s="65"/>
      <c r="BP372" s="65"/>
      <c r="BQ372" s="65"/>
      <c r="BR372" s="65"/>
      <c r="BS372" s="65"/>
      <c r="BT372" s="65"/>
      <c r="BU372" s="65"/>
      <c r="BV372" s="65"/>
      <c r="BW372" s="65"/>
      <c r="BX372" s="65"/>
      <c r="BY372" s="65"/>
      <c r="BZ372" s="65"/>
      <c r="CA372" s="65"/>
      <c r="CB372" s="65"/>
      <c r="CC372" s="65"/>
      <c r="CD372" s="65"/>
      <c r="CE372" s="65"/>
      <c r="CF372" s="65"/>
      <c r="CG372" s="65"/>
      <c r="CH372" s="65"/>
      <c r="CI372" s="65"/>
      <c r="CJ372" s="65"/>
      <c r="CK372" s="65"/>
      <c r="CL372" s="65"/>
      <c r="CM372" s="65"/>
      <c r="CN372" s="65"/>
      <c r="CO372" s="66"/>
      <c r="CP372" s="66"/>
      <c r="CQ372" s="63"/>
      <c r="CR372" s="23"/>
      <c r="CS372" s="23"/>
      <c r="CT372" s="23"/>
      <c r="CU372" s="23"/>
      <c r="CV372" s="23"/>
      <c r="CW372" s="23"/>
      <c r="CX372" s="23"/>
      <c r="CY372" s="23"/>
      <c r="CZ372" s="23"/>
      <c r="DA372" s="23"/>
      <c r="DB372" s="23"/>
      <c r="DC372" s="23"/>
      <c r="DD372" s="23"/>
      <c r="DE372" s="23"/>
      <c r="DF372" s="65"/>
      <c r="DG372" s="1"/>
      <c r="DH372" s="1"/>
      <c r="DI372" s="1"/>
      <c r="DJ372" s="1"/>
    </row>
    <row r="373" spans="1:114" ht="19.5" customHeight="1" x14ac:dyDescent="0.35">
      <c r="A373" s="65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5"/>
      <c r="Q373" s="66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  <c r="AN373" s="65"/>
      <c r="AO373" s="65"/>
      <c r="AP373" s="65"/>
      <c r="AQ373" s="65"/>
      <c r="AR373" s="65"/>
      <c r="AS373" s="65"/>
      <c r="AT373" s="65"/>
      <c r="AU373" s="65"/>
      <c r="AV373" s="65"/>
      <c r="AW373" s="65"/>
      <c r="AX373" s="65"/>
      <c r="AY373" s="65"/>
      <c r="AZ373" s="65"/>
      <c r="BA373" s="65"/>
      <c r="BB373" s="65"/>
      <c r="BC373" s="65"/>
      <c r="BD373" s="65"/>
      <c r="BE373" s="65"/>
      <c r="BF373" s="65"/>
      <c r="BG373" s="65"/>
      <c r="BH373" s="65"/>
      <c r="BI373" s="65"/>
      <c r="BJ373" s="65"/>
      <c r="BK373" s="65"/>
      <c r="BL373" s="65"/>
      <c r="BM373" s="65"/>
      <c r="BN373" s="65"/>
      <c r="BO373" s="65"/>
      <c r="BP373" s="65"/>
      <c r="BQ373" s="65"/>
      <c r="BR373" s="65"/>
      <c r="BS373" s="65"/>
      <c r="BT373" s="65"/>
      <c r="BU373" s="65"/>
      <c r="BV373" s="65"/>
      <c r="BW373" s="65"/>
      <c r="BX373" s="65"/>
      <c r="BY373" s="65"/>
      <c r="BZ373" s="65"/>
      <c r="CA373" s="65"/>
      <c r="CB373" s="65"/>
      <c r="CC373" s="65"/>
      <c r="CD373" s="65"/>
      <c r="CE373" s="65"/>
      <c r="CF373" s="65"/>
      <c r="CG373" s="65"/>
      <c r="CH373" s="65"/>
      <c r="CI373" s="65"/>
      <c r="CJ373" s="65"/>
      <c r="CK373" s="65"/>
      <c r="CL373" s="65"/>
      <c r="CM373" s="65"/>
      <c r="CN373" s="65"/>
      <c r="CO373" s="66"/>
      <c r="CP373" s="66"/>
      <c r="CQ373" s="63"/>
      <c r="CR373" s="23"/>
      <c r="CS373" s="23"/>
      <c r="CT373" s="23"/>
      <c r="CU373" s="23"/>
      <c r="CV373" s="23"/>
      <c r="CW373" s="23"/>
      <c r="CX373" s="23"/>
      <c r="CY373" s="23"/>
      <c r="CZ373" s="23"/>
      <c r="DA373" s="23"/>
      <c r="DB373" s="23"/>
      <c r="DC373" s="23"/>
      <c r="DD373" s="23"/>
      <c r="DE373" s="23"/>
      <c r="DF373" s="65"/>
      <c r="DG373" s="1"/>
      <c r="DH373" s="1"/>
      <c r="DI373" s="1"/>
      <c r="DJ373" s="1"/>
    </row>
    <row r="374" spans="1:114" ht="19.5" customHeight="1" x14ac:dyDescent="0.35">
      <c r="A374" s="65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5"/>
      <c r="Q374" s="66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  <c r="AN374" s="65"/>
      <c r="AO374" s="65"/>
      <c r="AP374" s="65"/>
      <c r="AQ374" s="65"/>
      <c r="AR374" s="65"/>
      <c r="AS374" s="65"/>
      <c r="AT374" s="65"/>
      <c r="AU374" s="65"/>
      <c r="AV374" s="65"/>
      <c r="AW374" s="65"/>
      <c r="AX374" s="65"/>
      <c r="AY374" s="65"/>
      <c r="AZ374" s="65"/>
      <c r="BA374" s="65"/>
      <c r="BB374" s="65"/>
      <c r="BC374" s="65"/>
      <c r="BD374" s="65"/>
      <c r="BE374" s="65"/>
      <c r="BF374" s="65"/>
      <c r="BG374" s="65"/>
      <c r="BH374" s="65"/>
      <c r="BI374" s="65"/>
      <c r="BJ374" s="65"/>
      <c r="BK374" s="65"/>
      <c r="BL374" s="65"/>
      <c r="BM374" s="65"/>
      <c r="BN374" s="65"/>
      <c r="BO374" s="65"/>
      <c r="BP374" s="65"/>
      <c r="BQ374" s="65"/>
      <c r="BR374" s="65"/>
      <c r="BS374" s="65"/>
      <c r="BT374" s="65"/>
      <c r="BU374" s="65"/>
      <c r="BV374" s="65"/>
      <c r="BW374" s="65"/>
      <c r="BX374" s="65"/>
      <c r="BY374" s="65"/>
      <c r="BZ374" s="65"/>
      <c r="CA374" s="65"/>
      <c r="CB374" s="65"/>
      <c r="CC374" s="65"/>
      <c r="CD374" s="65"/>
      <c r="CE374" s="65"/>
      <c r="CF374" s="65"/>
      <c r="CG374" s="65"/>
      <c r="CH374" s="65"/>
      <c r="CI374" s="65"/>
      <c r="CJ374" s="65"/>
      <c r="CK374" s="65"/>
      <c r="CL374" s="65"/>
      <c r="CM374" s="65"/>
      <c r="CN374" s="65"/>
      <c r="CO374" s="66"/>
      <c r="CP374" s="66"/>
      <c r="CQ374" s="63"/>
      <c r="CR374" s="23"/>
      <c r="CS374" s="23"/>
      <c r="CT374" s="23"/>
      <c r="CU374" s="23"/>
      <c r="CV374" s="23"/>
      <c r="CW374" s="23"/>
      <c r="CX374" s="23"/>
      <c r="CY374" s="23"/>
      <c r="CZ374" s="23"/>
      <c r="DA374" s="23"/>
      <c r="DB374" s="23"/>
      <c r="DC374" s="23"/>
      <c r="DD374" s="23"/>
      <c r="DE374" s="23"/>
      <c r="DF374" s="65"/>
      <c r="DG374" s="1"/>
      <c r="DH374" s="1"/>
      <c r="DI374" s="1"/>
      <c r="DJ374" s="1"/>
    </row>
    <row r="375" spans="1:114" ht="19.5" customHeight="1" x14ac:dyDescent="0.35">
      <c r="A375" s="65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5"/>
      <c r="Q375" s="66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65"/>
      <c r="AI375" s="65"/>
      <c r="AJ375" s="65"/>
      <c r="AK375" s="65"/>
      <c r="AL375" s="65"/>
      <c r="AM375" s="65"/>
      <c r="AN375" s="65"/>
      <c r="AO375" s="65"/>
      <c r="AP375" s="65"/>
      <c r="AQ375" s="65"/>
      <c r="AR375" s="65"/>
      <c r="AS375" s="65"/>
      <c r="AT375" s="65"/>
      <c r="AU375" s="65"/>
      <c r="AV375" s="65"/>
      <c r="AW375" s="65"/>
      <c r="AX375" s="65"/>
      <c r="AY375" s="65"/>
      <c r="AZ375" s="65"/>
      <c r="BA375" s="65"/>
      <c r="BB375" s="65"/>
      <c r="BC375" s="65"/>
      <c r="BD375" s="65"/>
      <c r="BE375" s="65"/>
      <c r="BF375" s="65"/>
      <c r="BG375" s="65"/>
      <c r="BH375" s="65"/>
      <c r="BI375" s="65"/>
      <c r="BJ375" s="65"/>
      <c r="BK375" s="65"/>
      <c r="BL375" s="65"/>
      <c r="BM375" s="65"/>
      <c r="BN375" s="65"/>
      <c r="BO375" s="65"/>
      <c r="BP375" s="65"/>
      <c r="BQ375" s="65"/>
      <c r="BR375" s="65"/>
      <c r="BS375" s="65"/>
      <c r="BT375" s="65"/>
      <c r="BU375" s="65"/>
      <c r="BV375" s="65"/>
      <c r="BW375" s="65"/>
      <c r="BX375" s="65"/>
      <c r="BY375" s="65"/>
      <c r="BZ375" s="65"/>
      <c r="CA375" s="65"/>
      <c r="CB375" s="65"/>
      <c r="CC375" s="65"/>
      <c r="CD375" s="65"/>
      <c r="CE375" s="65"/>
      <c r="CF375" s="65"/>
      <c r="CG375" s="65"/>
      <c r="CH375" s="65"/>
      <c r="CI375" s="65"/>
      <c r="CJ375" s="65"/>
      <c r="CK375" s="65"/>
      <c r="CL375" s="65"/>
      <c r="CM375" s="65"/>
      <c r="CN375" s="65"/>
      <c r="CO375" s="66"/>
      <c r="CP375" s="66"/>
      <c r="CQ375" s="63"/>
      <c r="CR375" s="23"/>
      <c r="CS375" s="23"/>
      <c r="CT375" s="23"/>
      <c r="CU375" s="23"/>
      <c r="CV375" s="23"/>
      <c r="CW375" s="23"/>
      <c r="CX375" s="23"/>
      <c r="CY375" s="23"/>
      <c r="CZ375" s="23"/>
      <c r="DA375" s="23"/>
      <c r="DB375" s="23"/>
      <c r="DC375" s="23"/>
      <c r="DD375" s="23"/>
      <c r="DE375" s="23"/>
      <c r="DF375" s="65"/>
      <c r="DG375" s="1"/>
      <c r="DH375" s="1"/>
      <c r="DI375" s="1"/>
      <c r="DJ375" s="1"/>
    </row>
    <row r="376" spans="1:114" ht="19.5" customHeight="1" x14ac:dyDescent="0.35">
      <c r="A376" s="65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5"/>
      <c r="Q376" s="66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  <c r="AN376" s="65"/>
      <c r="AO376" s="65"/>
      <c r="AP376" s="65"/>
      <c r="AQ376" s="65"/>
      <c r="AR376" s="65"/>
      <c r="AS376" s="65"/>
      <c r="AT376" s="65"/>
      <c r="AU376" s="65"/>
      <c r="AV376" s="65"/>
      <c r="AW376" s="65"/>
      <c r="AX376" s="65"/>
      <c r="AY376" s="65"/>
      <c r="AZ376" s="65"/>
      <c r="BA376" s="65"/>
      <c r="BB376" s="65"/>
      <c r="BC376" s="65"/>
      <c r="BD376" s="65"/>
      <c r="BE376" s="65"/>
      <c r="BF376" s="65"/>
      <c r="BG376" s="65"/>
      <c r="BH376" s="65"/>
      <c r="BI376" s="65"/>
      <c r="BJ376" s="65"/>
      <c r="BK376" s="65"/>
      <c r="BL376" s="65"/>
      <c r="BM376" s="65"/>
      <c r="BN376" s="65"/>
      <c r="BO376" s="65"/>
      <c r="BP376" s="65"/>
      <c r="BQ376" s="65"/>
      <c r="BR376" s="65"/>
      <c r="BS376" s="65"/>
      <c r="BT376" s="65"/>
      <c r="BU376" s="65"/>
      <c r="BV376" s="65"/>
      <c r="BW376" s="65"/>
      <c r="BX376" s="65"/>
      <c r="BY376" s="65"/>
      <c r="BZ376" s="65"/>
      <c r="CA376" s="65"/>
      <c r="CB376" s="65"/>
      <c r="CC376" s="65"/>
      <c r="CD376" s="65"/>
      <c r="CE376" s="65"/>
      <c r="CF376" s="65"/>
      <c r="CG376" s="65"/>
      <c r="CH376" s="65"/>
      <c r="CI376" s="65"/>
      <c r="CJ376" s="65"/>
      <c r="CK376" s="65"/>
      <c r="CL376" s="65"/>
      <c r="CM376" s="65"/>
      <c r="CN376" s="65"/>
      <c r="CO376" s="66"/>
      <c r="CP376" s="66"/>
      <c r="CQ376" s="63"/>
      <c r="CR376" s="23"/>
      <c r="CS376" s="23"/>
      <c r="CT376" s="23"/>
      <c r="CU376" s="23"/>
      <c r="CV376" s="23"/>
      <c r="CW376" s="23"/>
      <c r="CX376" s="23"/>
      <c r="CY376" s="23"/>
      <c r="CZ376" s="23"/>
      <c r="DA376" s="23"/>
      <c r="DB376" s="23"/>
      <c r="DC376" s="23"/>
      <c r="DD376" s="23"/>
      <c r="DE376" s="23"/>
      <c r="DF376" s="65"/>
      <c r="DG376" s="1"/>
      <c r="DH376" s="1"/>
      <c r="DI376" s="1"/>
      <c r="DJ376" s="1"/>
    </row>
    <row r="377" spans="1:114" ht="19.5" customHeight="1" x14ac:dyDescent="0.35">
      <c r="A377" s="65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5"/>
      <c r="Q377" s="66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  <c r="AJ377" s="65"/>
      <c r="AK377" s="65"/>
      <c r="AL377" s="65"/>
      <c r="AM377" s="65"/>
      <c r="AN377" s="65"/>
      <c r="AO377" s="65"/>
      <c r="AP377" s="65"/>
      <c r="AQ377" s="65"/>
      <c r="AR377" s="65"/>
      <c r="AS377" s="65"/>
      <c r="AT377" s="65"/>
      <c r="AU377" s="65"/>
      <c r="AV377" s="65"/>
      <c r="AW377" s="65"/>
      <c r="AX377" s="65"/>
      <c r="AY377" s="65"/>
      <c r="AZ377" s="65"/>
      <c r="BA377" s="65"/>
      <c r="BB377" s="65"/>
      <c r="BC377" s="65"/>
      <c r="BD377" s="65"/>
      <c r="BE377" s="65"/>
      <c r="BF377" s="65"/>
      <c r="BG377" s="65"/>
      <c r="BH377" s="65"/>
      <c r="BI377" s="65"/>
      <c r="BJ377" s="65"/>
      <c r="BK377" s="65"/>
      <c r="BL377" s="65"/>
      <c r="BM377" s="65"/>
      <c r="BN377" s="65"/>
      <c r="BO377" s="65"/>
      <c r="BP377" s="65"/>
      <c r="BQ377" s="65"/>
      <c r="BR377" s="65"/>
      <c r="BS377" s="65"/>
      <c r="BT377" s="65"/>
      <c r="BU377" s="65"/>
      <c r="BV377" s="65"/>
      <c r="BW377" s="65"/>
      <c r="BX377" s="65"/>
      <c r="BY377" s="65"/>
      <c r="BZ377" s="65"/>
      <c r="CA377" s="65"/>
      <c r="CB377" s="65"/>
      <c r="CC377" s="65"/>
      <c r="CD377" s="65"/>
      <c r="CE377" s="65"/>
      <c r="CF377" s="65"/>
      <c r="CG377" s="65"/>
      <c r="CH377" s="65"/>
      <c r="CI377" s="65"/>
      <c r="CJ377" s="65"/>
      <c r="CK377" s="65"/>
      <c r="CL377" s="65"/>
      <c r="CM377" s="65"/>
      <c r="CN377" s="65"/>
      <c r="CO377" s="66"/>
      <c r="CP377" s="66"/>
      <c r="CQ377" s="63"/>
      <c r="CR377" s="23"/>
      <c r="CS377" s="23"/>
      <c r="CT377" s="23"/>
      <c r="CU377" s="23"/>
      <c r="CV377" s="23"/>
      <c r="CW377" s="23"/>
      <c r="CX377" s="23"/>
      <c r="CY377" s="23"/>
      <c r="CZ377" s="23"/>
      <c r="DA377" s="23"/>
      <c r="DB377" s="23"/>
      <c r="DC377" s="23"/>
      <c r="DD377" s="23"/>
      <c r="DE377" s="23"/>
      <c r="DF377" s="65"/>
      <c r="DG377" s="1"/>
      <c r="DH377" s="1"/>
      <c r="DI377" s="1"/>
      <c r="DJ377" s="1"/>
    </row>
    <row r="378" spans="1:114" ht="19.5" customHeight="1" x14ac:dyDescent="0.35">
      <c r="A378" s="65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5"/>
      <c r="Q378" s="66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  <c r="AM378" s="65"/>
      <c r="AN378" s="65"/>
      <c r="AO378" s="65"/>
      <c r="AP378" s="65"/>
      <c r="AQ378" s="65"/>
      <c r="AR378" s="65"/>
      <c r="AS378" s="65"/>
      <c r="AT378" s="65"/>
      <c r="AU378" s="65"/>
      <c r="AV378" s="65"/>
      <c r="AW378" s="65"/>
      <c r="AX378" s="65"/>
      <c r="AY378" s="65"/>
      <c r="AZ378" s="65"/>
      <c r="BA378" s="65"/>
      <c r="BB378" s="65"/>
      <c r="BC378" s="65"/>
      <c r="BD378" s="65"/>
      <c r="BE378" s="65"/>
      <c r="BF378" s="65"/>
      <c r="BG378" s="65"/>
      <c r="BH378" s="65"/>
      <c r="BI378" s="65"/>
      <c r="BJ378" s="65"/>
      <c r="BK378" s="65"/>
      <c r="BL378" s="65"/>
      <c r="BM378" s="65"/>
      <c r="BN378" s="65"/>
      <c r="BO378" s="65"/>
      <c r="BP378" s="65"/>
      <c r="BQ378" s="65"/>
      <c r="BR378" s="65"/>
      <c r="BS378" s="65"/>
      <c r="BT378" s="65"/>
      <c r="BU378" s="65"/>
      <c r="BV378" s="65"/>
      <c r="BW378" s="65"/>
      <c r="BX378" s="65"/>
      <c r="BY378" s="65"/>
      <c r="BZ378" s="65"/>
      <c r="CA378" s="65"/>
      <c r="CB378" s="65"/>
      <c r="CC378" s="65"/>
      <c r="CD378" s="65"/>
      <c r="CE378" s="65"/>
      <c r="CF378" s="65"/>
      <c r="CG378" s="65"/>
      <c r="CH378" s="65"/>
      <c r="CI378" s="65"/>
      <c r="CJ378" s="65"/>
      <c r="CK378" s="65"/>
      <c r="CL378" s="65"/>
      <c r="CM378" s="65"/>
      <c r="CN378" s="65"/>
      <c r="CO378" s="66"/>
      <c r="CP378" s="66"/>
      <c r="CQ378" s="63"/>
      <c r="CR378" s="23"/>
      <c r="CS378" s="23"/>
      <c r="CT378" s="23"/>
      <c r="CU378" s="23"/>
      <c r="CV378" s="23"/>
      <c r="CW378" s="23"/>
      <c r="CX378" s="23"/>
      <c r="CY378" s="23"/>
      <c r="CZ378" s="23"/>
      <c r="DA378" s="23"/>
      <c r="DB378" s="23"/>
      <c r="DC378" s="23"/>
      <c r="DD378" s="23"/>
      <c r="DE378" s="23"/>
      <c r="DF378" s="65"/>
      <c r="DG378" s="1"/>
      <c r="DH378" s="1"/>
      <c r="DI378" s="1"/>
      <c r="DJ378" s="1"/>
    </row>
    <row r="379" spans="1:114" ht="19.5" customHeight="1" x14ac:dyDescent="0.35">
      <c r="A379" s="65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5"/>
      <c r="Q379" s="66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  <c r="AH379" s="65"/>
      <c r="AI379" s="65"/>
      <c r="AJ379" s="65"/>
      <c r="AK379" s="65"/>
      <c r="AL379" s="65"/>
      <c r="AM379" s="65"/>
      <c r="AN379" s="65"/>
      <c r="AO379" s="65"/>
      <c r="AP379" s="65"/>
      <c r="AQ379" s="65"/>
      <c r="AR379" s="65"/>
      <c r="AS379" s="65"/>
      <c r="AT379" s="65"/>
      <c r="AU379" s="65"/>
      <c r="AV379" s="65"/>
      <c r="AW379" s="65"/>
      <c r="AX379" s="65"/>
      <c r="AY379" s="65"/>
      <c r="AZ379" s="65"/>
      <c r="BA379" s="65"/>
      <c r="BB379" s="65"/>
      <c r="BC379" s="65"/>
      <c r="BD379" s="65"/>
      <c r="BE379" s="65"/>
      <c r="BF379" s="65"/>
      <c r="BG379" s="65"/>
      <c r="BH379" s="65"/>
      <c r="BI379" s="65"/>
      <c r="BJ379" s="65"/>
      <c r="BK379" s="65"/>
      <c r="BL379" s="65"/>
      <c r="BM379" s="65"/>
      <c r="BN379" s="65"/>
      <c r="BO379" s="65"/>
      <c r="BP379" s="65"/>
      <c r="BQ379" s="65"/>
      <c r="BR379" s="65"/>
      <c r="BS379" s="65"/>
      <c r="BT379" s="65"/>
      <c r="BU379" s="65"/>
      <c r="BV379" s="65"/>
      <c r="BW379" s="65"/>
      <c r="BX379" s="65"/>
      <c r="BY379" s="65"/>
      <c r="BZ379" s="65"/>
      <c r="CA379" s="65"/>
      <c r="CB379" s="65"/>
      <c r="CC379" s="65"/>
      <c r="CD379" s="65"/>
      <c r="CE379" s="65"/>
      <c r="CF379" s="65"/>
      <c r="CG379" s="65"/>
      <c r="CH379" s="65"/>
      <c r="CI379" s="65"/>
      <c r="CJ379" s="65"/>
      <c r="CK379" s="65"/>
      <c r="CL379" s="65"/>
      <c r="CM379" s="65"/>
      <c r="CN379" s="65"/>
      <c r="CO379" s="66"/>
      <c r="CP379" s="66"/>
      <c r="CQ379" s="63"/>
      <c r="CR379" s="23"/>
      <c r="CS379" s="23"/>
      <c r="CT379" s="23"/>
      <c r="CU379" s="23"/>
      <c r="CV379" s="23"/>
      <c r="CW379" s="23"/>
      <c r="CX379" s="23"/>
      <c r="CY379" s="23"/>
      <c r="CZ379" s="23"/>
      <c r="DA379" s="23"/>
      <c r="DB379" s="23"/>
      <c r="DC379" s="23"/>
      <c r="DD379" s="23"/>
      <c r="DE379" s="23"/>
      <c r="DF379" s="65"/>
      <c r="DG379" s="1"/>
      <c r="DH379" s="1"/>
      <c r="DI379" s="1"/>
      <c r="DJ379" s="1"/>
    </row>
    <row r="380" spans="1:114" ht="19.5" customHeight="1" x14ac:dyDescent="0.35">
      <c r="A380" s="65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5"/>
      <c r="Q380" s="66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  <c r="AN380" s="65"/>
      <c r="AO380" s="65"/>
      <c r="AP380" s="65"/>
      <c r="AQ380" s="65"/>
      <c r="AR380" s="65"/>
      <c r="AS380" s="65"/>
      <c r="AT380" s="65"/>
      <c r="AU380" s="65"/>
      <c r="AV380" s="65"/>
      <c r="AW380" s="65"/>
      <c r="AX380" s="65"/>
      <c r="AY380" s="65"/>
      <c r="AZ380" s="65"/>
      <c r="BA380" s="65"/>
      <c r="BB380" s="65"/>
      <c r="BC380" s="65"/>
      <c r="BD380" s="65"/>
      <c r="BE380" s="65"/>
      <c r="BF380" s="65"/>
      <c r="BG380" s="65"/>
      <c r="BH380" s="65"/>
      <c r="BI380" s="65"/>
      <c r="BJ380" s="65"/>
      <c r="BK380" s="65"/>
      <c r="BL380" s="65"/>
      <c r="BM380" s="65"/>
      <c r="BN380" s="65"/>
      <c r="BO380" s="65"/>
      <c r="BP380" s="65"/>
      <c r="BQ380" s="65"/>
      <c r="BR380" s="65"/>
      <c r="BS380" s="65"/>
      <c r="BT380" s="65"/>
      <c r="BU380" s="65"/>
      <c r="BV380" s="65"/>
      <c r="BW380" s="65"/>
      <c r="BX380" s="65"/>
      <c r="BY380" s="65"/>
      <c r="BZ380" s="65"/>
      <c r="CA380" s="65"/>
      <c r="CB380" s="65"/>
      <c r="CC380" s="65"/>
      <c r="CD380" s="65"/>
      <c r="CE380" s="65"/>
      <c r="CF380" s="65"/>
      <c r="CG380" s="65"/>
      <c r="CH380" s="65"/>
      <c r="CI380" s="65"/>
      <c r="CJ380" s="65"/>
      <c r="CK380" s="65"/>
      <c r="CL380" s="65"/>
      <c r="CM380" s="65"/>
      <c r="CN380" s="65"/>
      <c r="CO380" s="66"/>
      <c r="CP380" s="66"/>
      <c r="CQ380" s="63"/>
      <c r="CR380" s="23"/>
      <c r="CS380" s="23"/>
      <c r="CT380" s="23"/>
      <c r="CU380" s="23"/>
      <c r="CV380" s="23"/>
      <c r="CW380" s="23"/>
      <c r="CX380" s="23"/>
      <c r="CY380" s="23"/>
      <c r="CZ380" s="23"/>
      <c r="DA380" s="23"/>
      <c r="DB380" s="23"/>
      <c r="DC380" s="23"/>
      <c r="DD380" s="23"/>
      <c r="DE380" s="23"/>
      <c r="DF380" s="65"/>
      <c r="DG380" s="1"/>
      <c r="DH380" s="1"/>
      <c r="DI380" s="1"/>
      <c r="DJ380" s="1"/>
    </row>
    <row r="381" spans="1:114" ht="19.5" customHeight="1" x14ac:dyDescent="0.35">
      <c r="A381" s="65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5"/>
      <c r="Q381" s="66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  <c r="AJ381" s="65"/>
      <c r="AK381" s="65"/>
      <c r="AL381" s="65"/>
      <c r="AM381" s="65"/>
      <c r="AN381" s="65"/>
      <c r="AO381" s="65"/>
      <c r="AP381" s="65"/>
      <c r="AQ381" s="65"/>
      <c r="AR381" s="65"/>
      <c r="AS381" s="65"/>
      <c r="AT381" s="65"/>
      <c r="AU381" s="65"/>
      <c r="AV381" s="65"/>
      <c r="AW381" s="65"/>
      <c r="AX381" s="65"/>
      <c r="AY381" s="65"/>
      <c r="AZ381" s="65"/>
      <c r="BA381" s="65"/>
      <c r="BB381" s="65"/>
      <c r="BC381" s="65"/>
      <c r="BD381" s="65"/>
      <c r="BE381" s="65"/>
      <c r="BF381" s="65"/>
      <c r="BG381" s="65"/>
      <c r="BH381" s="65"/>
      <c r="BI381" s="65"/>
      <c r="BJ381" s="65"/>
      <c r="BK381" s="65"/>
      <c r="BL381" s="65"/>
      <c r="BM381" s="65"/>
      <c r="BN381" s="65"/>
      <c r="BO381" s="65"/>
      <c r="BP381" s="65"/>
      <c r="BQ381" s="65"/>
      <c r="BR381" s="65"/>
      <c r="BS381" s="65"/>
      <c r="BT381" s="65"/>
      <c r="BU381" s="65"/>
      <c r="BV381" s="65"/>
      <c r="BW381" s="65"/>
      <c r="BX381" s="65"/>
      <c r="BY381" s="65"/>
      <c r="BZ381" s="65"/>
      <c r="CA381" s="65"/>
      <c r="CB381" s="65"/>
      <c r="CC381" s="65"/>
      <c r="CD381" s="65"/>
      <c r="CE381" s="65"/>
      <c r="CF381" s="65"/>
      <c r="CG381" s="65"/>
      <c r="CH381" s="65"/>
      <c r="CI381" s="65"/>
      <c r="CJ381" s="65"/>
      <c r="CK381" s="65"/>
      <c r="CL381" s="65"/>
      <c r="CM381" s="65"/>
      <c r="CN381" s="65"/>
      <c r="CO381" s="66"/>
      <c r="CP381" s="66"/>
      <c r="CQ381" s="63"/>
      <c r="CR381" s="23"/>
      <c r="CS381" s="23"/>
      <c r="CT381" s="23"/>
      <c r="CU381" s="23"/>
      <c r="CV381" s="23"/>
      <c r="CW381" s="23"/>
      <c r="CX381" s="23"/>
      <c r="CY381" s="23"/>
      <c r="CZ381" s="23"/>
      <c r="DA381" s="23"/>
      <c r="DB381" s="23"/>
      <c r="DC381" s="23"/>
      <c r="DD381" s="23"/>
      <c r="DE381" s="23"/>
      <c r="DF381" s="65"/>
      <c r="DG381" s="1"/>
      <c r="DH381" s="1"/>
      <c r="DI381" s="1"/>
      <c r="DJ381" s="1"/>
    </row>
    <row r="382" spans="1:114" ht="19.5" customHeight="1" x14ac:dyDescent="0.35">
      <c r="A382" s="65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5"/>
      <c r="Q382" s="66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  <c r="AN382" s="65"/>
      <c r="AO382" s="65"/>
      <c r="AP382" s="65"/>
      <c r="AQ382" s="65"/>
      <c r="AR382" s="65"/>
      <c r="AS382" s="65"/>
      <c r="AT382" s="65"/>
      <c r="AU382" s="65"/>
      <c r="AV382" s="65"/>
      <c r="AW382" s="65"/>
      <c r="AX382" s="65"/>
      <c r="AY382" s="65"/>
      <c r="AZ382" s="65"/>
      <c r="BA382" s="65"/>
      <c r="BB382" s="65"/>
      <c r="BC382" s="65"/>
      <c r="BD382" s="65"/>
      <c r="BE382" s="65"/>
      <c r="BF382" s="65"/>
      <c r="BG382" s="65"/>
      <c r="BH382" s="65"/>
      <c r="BI382" s="65"/>
      <c r="BJ382" s="65"/>
      <c r="BK382" s="65"/>
      <c r="BL382" s="65"/>
      <c r="BM382" s="65"/>
      <c r="BN382" s="65"/>
      <c r="BO382" s="65"/>
      <c r="BP382" s="65"/>
      <c r="BQ382" s="65"/>
      <c r="BR382" s="65"/>
      <c r="BS382" s="65"/>
      <c r="BT382" s="65"/>
      <c r="BU382" s="65"/>
      <c r="BV382" s="65"/>
      <c r="BW382" s="65"/>
      <c r="BX382" s="65"/>
      <c r="BY382" s="65"/>
      <c r="BZ382" s="65"/>
      <c r="CA382" s="65"/>
      <c r="CB382" s="65"/>
      <c r="CC382" s="65"/>
      <c r="CD382" s="65"/>
      <c r="CE382" s="65"/>
      <c r="CF382" s="65"/>
      <c r="CG382" s="65"/>
      <c r="CH382" s="65"/>
      <c r="CI382" s="65"/>
      <c r="CJ382" s="65"/>
      <c r="CK382" s="65"/>
      <c r="CL382" s="65"/>
      <c r="CM382" s="65"/>
      <c r="CN382" s="65"/>
      <c r="CO382" s="66"/>
      <c r="CP382" s="66"/>
      <c r="CQ382" s="63"/>
      <c r="CR382" s="23"/>
      <c r="CS382" s="23"/>
      <c r="CT382" s="23"/>
      <c r="CU382" s="23"/>
      <c r="CV382" s="23"/>
      <c r="CW382" s="23"/>
      <c r="CX382" s="23"/>
      <c r="CY382" s="23"/>
      <c r="CZ382" s="23"/>
      <c r="DA382" s="23"/>
      <c r="DB382" s="23"/>
      <c r="DC382" s="23"/>
      <c r="DD382" s="23"/>
      <c r="DE382" s="23"/>
      <c r="DF382" s="65"/>
      <c r="DG382" s="1"/>
      <c r="DH382" s="1"/>
      <c r="DI382" s="1"/>
      <c r="DJ382" s="1"/>
    </row>
    <row r="383" spans="1:114" ht="19.5" customHeight="1" x14ac:dyDescent="0.35">
      <c r="A383" s="65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5"/>
      <c r="Q383" s="66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  <c r="AM383" s="65"/>
      <c r="AN383" s="65"/>
      <c r="AO383" s="65"/>
      <c r="AP383" s="65"/>
      <c r="AQ383" s="65"/>
      <c r="AR383" s="65"/>
      <c r="AS383" s="65"/>
      <c r="AT383" s="65"/>
      <c r="AU383" s="65"/>
      <c r="AV383" s="65"/>
      <c r="AW383" s="65"/>
      <c r="AX383" s="65"/>
      <c r="AY383" s="65"/>
      <c r="AZ383" s="65"/>
      <c r="BA383" s="65"/>
      <c r="BB383" s="65"/>
      <c r="BC383" s="65"/>
      <c r="BD383" s="65"/>
      <c r="BE383" s="65"/>
      <c r="BF383" s="65"/>
      <c r="BG383" s="65"/>
      <c r="BH383" s="65"/>
      <c r="BI383" s="65"/>
      <c r="BJ383" s="65"/>
      <c r="BK383" s="65"/>
      <c r="BL383" s="65"/>
      <c r="BM383" s="65"/>
      <c r="BN383" s="65"/>
      <c r="BO383" s="65"/>
      <c r="BP383" s="65"/>
      <c r="BQ383" s="65"/>
      <c r="BR383" s="65"/>
      <c r="BS383" s="65"/>
      <c r="BT383" s="65"/>
      <c r="BU383" s="65"/>
      <c r="BV383" s="65"/>
      <c r="BW383" s="65"/>
      <c r="BX383" s="65"/>
      <c r="BY383" s="65"/>
      <c r="BZ383" s="65"/>
      <c r="CA383" s="65"/>
      <c r="CB383" s="65"/>
      <c r="CC383" s="65"/>
      <c r="CD383" s="65"/>
      <c r="CE383" s="65"/>
      <c r="CF383" s="65"/>
      <c r="CG383" s="65"/>
      <c r="CH383" s="65"/>
      <c r="CI383" s="65"/>
      <c r="CJ383" s="65"/>
      <c r="CK383" s="65"/>
      <c r="CL383" s="65"/>
      <c r="CM383" s="65"/>
      <c r="CN383" s="65"/>
      <c r="CO383" s="66"/>
      <c r="CP383" s="66"/>
      <c r="CQ383" s="63"/>
      <c r="CR383" s="23"/>
      <c r="CS383" s="23"/>
      <c r="CT383" s="23"/>
      <c r="CU383" s="23"/>
      <c r="CV383" s="23"/>
      <c r="CW383" s="23"/>
      <c r="CX383" s="23"/>
      <c r="CY383" s="23"/>
      <c r="CZ383" s="23"/>
      <c r="DA383" s="23"/>
      <c r="DB383" s="23"/>
      <c r="DC383" s="23"/>
      <c r="DD383" s="23"/>
      <c r="DE383" s="23"/>
      <c r="DF383" s="65"/>
      <c r="DG383" s="1"/>
      <c r="DH383" s="1"/>
      <c r="DI383" s="1"/>
      <c r="DJ383" s="1"/>
    </row>
    <row r="384" spans="1:114" ht="19.5" customHeight="1" x14ac:dyDescent="0.35">
      <c r="A384" s="65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5"/>
      <c r="Q384" s="66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  <c r="AM384" s="65"/>
      <c r="AN384" s="65"/>
      <c r="AO384" s="65"/>
      <c r="AP384" s="65"/>
      <c r="AQ384" s="65"/>
      <c r="AR384" s="65"/>
      <c r="AS384" s="65"/>
      <c r="AT384" s="65"/>
      <c r="AU384" s="65"/>
      <c r="AV384" s="65"/>
      <c r="AW384" s="65"/>
      <c r="AX384" s="65"/>
      <c r="AY384" s="65"/>
      <c r="AZ384" s="65"/>
      <c r="BA384" s="65"/>
      <c r="BB384" s="65"/>
      <c r="BC384" s="65"/>
      <c r="BD384" s="65"/>
      <c r="BE384" s="65"/>
      <c r="BF384" s="65"/>
      <c r="BG384" s="65"/>
      <c r="BH384" s="65"/>
      <c r="BI384" s="65"/>
      <c r="BJ384" s="65"/>
      <c r="BK384" s="65"/>
      <c r="BL384" s="65"/>
      <c r="BM384" s="65"/>
      <c r="BN384" s="65"/>
      <c r="BO384" s="65"/>
      <c r="BP384" s="65"/>
      <c r="BQ384" s="65"/>
      <c r="BR384" s="65"/>
      <c r="BS384" s="65"/>
      <c r="BT384" s="65"/>
      <c r="BU384" s="65"/>
      <c r="BV384" s="65"/>
      <c r="BW384" s="65"/>
      <c r="BX384" s="65"/>
      <c r="BY384" s="65"/>
      <c r="BZ384" s="65"/>
      <c r="CA384" s="65"/>
      <c r="CB384" s="65"/>
      <c r="CC384" s="65"/>
      <c r="CD384" s="65"/>
      <c r="CE384" s="65"/>
      <c r="CF384" s="65"/>
      <c r="CG384" s="65"/>
      <c r="CH384" s="65"/>
      <c r="CI384" s="65"/>
      <c r="CJ384" s="65"/>
      <c r="CK384" s="65"/>
      <c r="CL384" s="65"/>
      <c r="CM384" s="65"/>
      <c r="CN384" s="65"/>
      <c r="CO384" s="66"/>
      <c r="CP384" s="66"/>
      <c r="CQ384" s="63"/>
      <c r="CR384" s="23"/>
      <c r="CS384" s="23"/>
      <c r="CT384" s="23"/>
      <c r="CU384" s="23"/>
      <c r="CV384" s="23"/>
      <c r="CW384" s="23"/>
      <c r="CX384" s="23"/>
      <c r="CY384" s="23"/>
      <c r="CZ384" s="23"/>
      <c r="DA384" s="23"/>
      <c r="DB384" s="23"/>
      <c r="DC384" s="23"/>
      <c r="DD384" s="23"/>
      <c r="DE384" s="23"/>
      <c r="DF384" s="65"/>
      <c r="DG384" s="1"/>
      <c r="DH384" s="1"/>
      <c r="DI384" s="1"/>
      <c r="DJ384" s="1"/>
    </row>
    <row r="385" spans="1:114" ht="19.5" customHeight="1" x14ac:dyDescent="0.35">
      <c r="A385" s="65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5"/>
      <c r="Q385" s="66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  <c r="AN385" s="65"/>
      <c r="AO385" s="65"/>
      <c r="AP385" s="65"/>
      <c r="AQ385" s="65"/>
      <c r="AR385" s="65"/>
      <c r="AS385" s="65"/>
      <c r="AT385" s="65"/>
      <c r="AU385" s="65"/>
      <c r="AV385" s="65"/>
      <c r="AW385" s="65"/>
      <c r="AX385" s="65"/>
      <c r="AY385" s="65"/>
      <c r="AZ385" s="65"/>
      <c r="BA385" s="65"/>
      <c r="BB385" s="65"/>
      <c r="BC385" s="65"/>
      <c r="BD385" s="65"/>
      <c r="BE385" s="65"/>
      <c r="BF385" s="65"/>
      <c r="BG385" s="65"/>
      <c r="BH385" s="65"/>
      <c r="BI385" s="65"/>
      <c r="BJ385" s="65"/>
      <c r="BK385" s="65"/>
      <c r="BL385" s="65"/>
      <c r="BM385" s="65"/>
      <c r="BN385" s="65"/>
      <c r="BO385" s="65"/>
      <c r="BP385" s="65"/>
      <c r="BQ385" s="65"/>
      <c r="BR385" s="65"/>
      <c r="BS385" s="65"/>
      <c r="BT385" s="65"/>
      <c r="BU385" s="65"/>
      <c r="BV385" s="65"/>
      <c r="BW385" s="65"/>
      <c r="BX385" s="65"/>
      <c r="BY385" s="65"/>
      <c r="BZ385" s="65"/>
      <c r="CA385" s="65"/>
      <c r="CB385" s="65"/>
      <c r="CC385" s="65"/>
      <c r="CD385" s="65"/>
      <c r="CE385" s="65"/>
      <c r="CF385" s="65"/>
      <c r="CG385" s="65"/>
      <c r="CH385" s="65"/>
      <c r="CI385" s="65"/>
      <c r="CJ385" s="65"/>
      <c r="CK385" s="65"/>
      <c r="CL385" s="65"/>
      <c r="CM385" s="65"/>
      <c r="CN385" s="65"/>
      <c r="CO385" s="66"/>
      <c r="CP385" s="66"/>
      <c r="CQ385" s="63"/>
      <c r="CR385" s="23"/>
      <c r="CS385" s="23"/>
      <c r="CT385" s="23"/>
      <c r="CU385" s="23"/>
      <c r="CV385" s="23"/>
      <c r="CW385" s="23"/>
      <c r="CX385" s="23"/>
      <c r="CY385" s="23"/>
      <c r="CZ385" s="23"/>
      <c r="DA385" s="23"/>
      <c r="DB385" s="23"/>
      <c r="DC385" s="23"/>
      <c r="DD385" s="23"/>
      <c r="DE385" s="23"/>
      <c r="DF385" s="65"/>
      <c r="DG385" s="1"/>
      <c r="DH385" s="1"/>
      <c r="DI385" s="1"/>
      <c r="DJ385" s="1"/>
    </row>
    <row r="386" spans="1:114" ht="19.5" customHeight="1" x14ac:dyDescent="0.35">
      <c r="A386" s="65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5"/>
      <c r="Q386" s="66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  <c r="AN386" s="65"/>
      <c r="AO386" s="65"/>
      <c r="AP386" s="65"/>
      <c r="AQ386" s="65"/>
      <c r="AR386" s="65"/>
      <c r="AS386" s="65"/>
      <c r="AT386" s="65"/>
      <c r="AU386" s="65"/>
      <c r="AV386" s="65"/>
      <c r="AW386" s="65"/>
      <c r="AX386" s="65"/>
      <c r="AY386" s="65"/>
      <c r="AZ386" s="65"/>
      <c r="BA386" s="65"/>
      <c r="BB386" s="65"/>
      <c r="BC386" s="65"/>
      <c r="BD386" s="65"/>
      <c r="BE386" s="65"/>
      <c r="BF386" s="65"/>
      <c r="BG386" s="65"/>
      <c r="BH386" s="65"/>
      <c r="BI386" s="65"/>
      <c r="BJ386" s="65"/>
      <c r="BK386" s="65"/>
      <c r="BL386" s="65"/>
      <c r="BM386" s="65"/>
      <c r="BN386" s="65"/>
      <c r="BO386" s="65"/>
      <c r="BP386" s="65"/>
      <c r="BQ386" s="65"/>
      <c r="BR386" s="65"/>
      <c r="BS386" s="65"/>
      <c r="BT386" s="65"/>
      <c r="BU386" s="65"/>
      <c r="BV386" s="65"/>
      <c r="BW386" s="65"/>
      <c r="BX386" s="65"/>
      <c r="BY386" s="65"/>
      <c r="BZ386" s="65"/>
      <c r="CA386" s="65"/>
      <c r="CB386" s="65"/>
      <c r="CC386" s="65"/>
      <c r="CD386" s="65"/>
      <c r="CE386" s="65"/>
      <c r="CF386" s="65"/>
      <c r="CG386" s="65"/>
      <c r="CH386" s="65"/>
      <c r="CI386" s="65"/>
      <c r="CJ386" s="65"/>
      <c r="CK386" s="65"/>
      <c r="CL386" s="65"/>
      <c r="CM386" s="65"/>
      <c r="CN386" s="65"/>
      <c r="CO386" s="66"/>
      <c r="CP386" s="66"/>
      <c r="CQ386" s="63"/>
      <c r="CR386" s="23"/>
      <c r="CS386" s="23"/>
      <c r="CT386" s="23"/>
      <c r="CU386" s="23"/>
      <c r="CV386" s="23"/>
      <c r="CW386" s="23"/>
      <c r="CX386" s="23"/>
      <c r="CY386" s="23"/>
      <c r="CZ386" s="23"/>
      <c r="DA386" s="23"/>
      <c r="DB386" s="23"/>
      <c r="DC386" s="23"/>
      <c r="DD386" s="23"/>
      <c r="DE386" s="23"/>
      <c r="DF386" s="65"/>
      <c r="DG386" s="1"/>
      <c r="DH386" s="1"/>
      <c r="DI386" s="1"/>
      <c r="DJ386" s="1"/>
    </row>
    <row r="387" spans="1:114" ht="19.5" customHeight="1" x14ac:dyDescent="0.35">
      <c r="A387" s="65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5"/>
      <c r="Q387" s="66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  <c r="AN387" s="65"/>
      <c r="AO387" s="65"/>
      <c r="AP387" s="65"/>
      <c r="AQ387" s="65"/>
      <c r="AR387" s="65"/>
      <c r="AS387" s="65"/>
      <c r="AT387" s="65"/>
      <c r="AU387" s="65"/>
      <c r="AV387" s="65"/>
      <c r="AW387" s="65"/>
      <c r="AX387" s="65"/>
      <c r="AY387" s="65"/>
      <c r="AZ387" s="65"/>
      <c r="BA387" s="65"/>
      <c r="BB387" s="65"/>
      <c r="BC387" s="65"/>
      <c r="BD387" s="65"/>
      <c r="BE387" s="65"/>
      <c r="BF387" s="65"/>
      <c r="BG387" s="65"/>
      <c r="BH387" s="65"/>
      <c r="BI387" s="65"/>
      <c r="BJ387" s="65"/>
      <c r="BK387" s="65"/>
      <c r="BL387" s="65"/>
      <c r="BM387" s="65"/>
      <c r="BN387" s="65"/>
      <c r="BO387" s="65"/>
      <c r="BP387" s="65"/>
      <c r="BQ387" s="65"/>
      <c r="BR387" s="65"/>
      <c r="BS387" s="65"/>
      <c r="BT387" s="65"/>
      <c r="BU387" s="65"/>
      <c r="BV387" s="65"/>
      <c r="BW387" s="65"/>
      <c r="BX387" s="65"/>
      <c r="BY387" s="65"/>
      <c r="BZ387" s="65"/>
      <c r="CA387" s="65"/>
      <c r="CB387" s="65"/>
      <c r="CC387" s="65"/>
      <c r="CD387" s="65"/>
      <c r="CE387" s="65"/>
      <c r="CF387" s="65"/>
      <c r="CG387" s="65"/>
      <c r="CH387" s="65"/>
      <c r="CI387" s="65"/>
      <c r="CJ387" s="65"/>
      <c r="CK387" s="65"/>
      <c r="CL387" s="65"/>
      <c r="CM387" s="65"/>
      <c r="CN387" s="65"/>
      <c r="CO387" s="66"/>
      <c r="CP387" s="66"/>
      <c r="CQ387" s="63"/>
      <c r="CR387" s="23"/>
      <c r="CS387" s="23"/>
      <c r="CT387" s="23"/>
      <c r="CU387" s="23"/>
      <c r="CV387" s="23"/>
      <c r="CW387" s="23"/>
      <c r="CX387" s="23"/>
      <c r="CY387" s="23"/>
      <c r="CZ387" s="23"/>
      <c r="DA387" s="23"/>
      <c r="DB387" s="23"/>
      <c r="DC387" s="23"/>
      <c r="DD387" s="23"/>
      <c r="DE387" s="23"/>
      <c r="DF387" s="65"/>
      <c r="DG387" s="1"/>
      <c r="DH387" s="1"/>
      <c r="DI387" s="1"/>
      <c r="DJ387" s="1"/>
    </row>
    <row r="388" spans="1:114" ht="19.5" customHeight="1" x14ac:dyDescent="0.35">
      <c r="A388" s="65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5"/>
      <c r="Q388" s="66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  <c r="AN388" s="65"/>
      <c r="AO388" s="65"/>
      <c r="AP388" s="65"/>
      <c r="AQ388" s="65"/>
      <c r="AR388" s="65"/>
      <c r="AS388" s="65"/>
      <c r="AT388" s="65"/>
      <c r="AU388" s="65"/>
      <c r="AV388" s="65"/>
      <c r="AW388" s="65"/>
      <c r="AX388" s="65"/>
      <c r="AY388" s="65"/>
      <c r="AZ388" s="65"/>
      <c r="BA388" s="65"/>
      <c r="BB388" s="65"/>
      <c r="BC388" s="65"/>
      <c r="BD388" s="65"/>
      <c r="BE388" s="65"/>
      <c r="BF388" s="65"/>
      <c r="BG388" s="65"/>
      <c r="BH388" s="65"/>
      <c r="BI388" s="65"/>
      <c r="BJ388" s="65"/>
      <c r="BK388" s="65"/>
      <c r="BL388" s="65"/>
      <c r="BM388" s="65"/>
      <c r="BN388" s="65"/>
      <c r="BO388" s="65"/>
      <c r="BP388" s="65"/>
      <c r="BQ388" s="65"/>
      <c r="BR388" s="65"/>
      <c r="BS388" s="65"/>
      <c r="BT388" s="65"/>
      <c r="BU388" s="65"/>
      <c r="BV388" s="65"/>
      <c r="BW388" s="65"/>
      <c r="BX388" s="65"/>
      <c r="BY388" s="65"/>
      <c r="BZ388" s="65"/>
      <c r="CA388" s="65"/>
      <c r="CB388" s="65"/>
      <c r="CC388" s="65"/>
      <c r="CD388" s="65"/>
      <c r="CE388" s="65"/>
      <c r="CF388" s="65"/>
      <c r="CG388" s="65"/>
      <c r="CH388" s="65"/>
      <c r="CI388" s="65"/>
      <c r="CJ388" s="65"/>
      <c r="CK388" s="65"/>
      <c r="CL388" s="65"/>
      <c r="CM388" s="65"/>
      <c r="CN388" s="65"/>
      <c r="CO388" s="66"/>
      <c r="CP388" s="66"/>
      <c r="CQ388" s="63"/>
      <c r="CR388" s="23"/>
      <c r="CS388" s="23"/>
      <c r="CT388" s="23"/>
      <c r="CU388" s="23"/>
      <c r="CV388" s="23"/>
      <c r="CW388" s="23"/>
      <c r="CX388" s="23"/>
      <c r="CY388" s="23"/>
      <c r="CZ388" s="23"/>
      <c r="DA388" s="23"/>
      <c r="DB388" s="23"/>
      <c r="DC388" s="23"/>
      <c r="DD388" s="23"/>
      <c r="DE388" s="23"/>
      <c r="DF388" s="65"/>
      <c r="DG388" s="1"/>
      <c r="DH388" s="1"/>
      <c r="DI388" s="1"/>
      <c r="DJ388" s="1"/>
    </row>
    <row r="389" spans="1:114" ht="19.5" customHeight="1" x14ac:dyDescent="0.35">
      <c r="A389" s="65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5"/>
      <c r="Q389" s="66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  <c r="AL389" s="65"/>
      <c r="AM389" s="65"/>
      <c r="AN389" s="65"/>
      <c r="AO389" s="65"/>
      <c r="AP389" s="65"/>
      <c r="AQ389" s="65"/>
      <c r="AR389" s="65"/>
      <c r="AS389" s="65"/>
      <c r="AT389" s="65"/>
      <c r="AU389" s="65"/>
      <c r="AV389" s="65"/>
      <c r="AW389" s="65"/>
      <c r="AX389" s="65"/>
      <c r="AY389" s="65"/>
      <c r="AZ389" s="65"/>
      <c r="BA389" s="65"/>
      <c r="BB389" s="65"/>
      <c r="BC389" s="65"/>
      <c r="BD389" s="65"/>
      <c r="BE389" s="65"/>
      <c r="BF389" s="65"/>
      <c r="BG389" s="65"/>
      <c r="BH389" s="65"/>
      <c r="BI389" s="65"/>
      <c r="BJ389" s="65"/>
      <c r="BK389" s="65"/>
      <c r="BL389" s="65"/>
      <c r="BM389" s="65"/>
      <c r="BN389" s="65"/>
      <c r="BO389" s="65"/>
      <c r="BP389" s="65"/>
      <c r="BQ389" s="65"/>
      <c r="BR389" s="65"/>
      <c r="BS389" s="65"/>
      <c r="BT389" s="65"/>
      <c r="BU389" s="65"/>
      <c r="BV389" s="65"/>
      <c r="BW389" s="65"/>
      <c r="BX389" s="65"/>
      <c r="BY389" s="65"/>
      <c r="BZ389" s="65"/>
      <c r="CA389" s="65"/>
      <c r="CB389" s="65"/>
      <c r="CC389" s="65"/>
      <c r="CD389" s="65"/>
      <c r="CE389" s="65"/>
      <c r="CF389" s="65"/>
      <c r="CG389" s="65"/>
      <c r="CH389" s="65"/>
      <c r="CI389" s="65"/>
      <c r="CJ389" s="65"/>
      <c r="CK389" s="65"/>
      <c r="CL389" s="65"/>
      <c r="CM389" s="65"/>
      <c r="CN389" s="65"/>
      <c r="CO389" s="66"/>
      <c r="CP389" s="66"/>
      <c r="CQ389" s="63"/>
      <c r="CR389" s="23"/>
      <c r="CS389" s="23"/>
      <c r="CT389" s="23"/>
      <c r="CU389" s="23"/>
      <c r="CV389" s="23"/>
      <c r="CW389" s="23"/>
      <c r="CX389" s="23"/>
      <c r="CY389" s="23"/>
      <c r="CZ389" s="23"/>
      <c r="DA389" s="23"/>
      <c r="DB389" s="23"/>
      <c r="DC389" s="23"/>
      <c r="DD389" s="23"/>
      <c r="DE389" s="23"/>
      <c r="DF389" s="65"/>
      <c r="DG389" s="1"/>
      <c r="DH389" s="1"/>
      <c r="DI389" s="1"/>
      <c r="DJ389" s="1"/>
    </row>
    <row r="390" spans="1:114" ht="19.5" customHeight="1" x14ac:dyDescent="0.35">
      <c r="A390" s="65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5"/>
      <c r="Q390" s="66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  <c r="AN390" s="65"/>
      <c r="AO390" s="65"/>
      <c r="AP390" s="65"/>
      <c r="AQ390" s="65"/>
      <c r="AR390" s="65"/>
      <c r="AS390" s="65"/>
      <c r="AT390" s="65"/>
      <c r="AU390" s="65"/>
      <c r="AV390" s="65"/>
      <c r="AW390" s="65"/>
      <c r="AX390" s="65"/>
      <c r="AY390" s="65"/>
      <c r="AZ390" s="65"/>
      <c r="BA390" s="65"/>
      <c r="BB390" s="65"/>
      <c r="BC390" s="65"/>
      <c r="BD390" s="65"/>
      <c r="BE390" s="65"/>
      <c r="BF390" s="65"/>
      <c r="BG390" s="65"/>
      <c r="BH390" s="65"/>
      <c r="BI390" s="65"/>
      <c r="BJ390" s="65"/>
      <c r="BK390" s="65"/>
      <c r="BL390" s="65"/>
      <c r="BM390" s="65"/>
      <c r="BN390" s="65"/>
      <c r="BO390" s="65"/>
      <c r="BP390" s="65"/>
      <c r="BQ390" s="65"/>
      <c r="BR390" s="65"/>
      <c r="BS390" s="65"/>
      <c r="BT390" s="65"/>
      <c r="BU390" s="65"/>
      <c r="BV390" s="65"/>
      <c r="BW390" s="65"/>
      <c r="BX390" s="65"/>
      <c r="BY390" s="65"/>
      <c r="BZ390" s="65"/>
      <c r="CA390" s="65"/>
      <c r="CB390" s="65"/>
      <c r="CC390" s="65"/>
      <c r="CD390" s="65"/>
      <c r="CE390" s="65"/>
      <c r="CF390" s="65"/>
      <c r="CG390" s="65"/>
      <c r="CH390" s="65"/>
      <c r="CI390" s="65"/>
      <c r="CJ390" s="65"/>
      <c r="CK390" s="65"/>
      <c r="CL390" s="65"/>
      <c r="CM390" s="65"/>
      <c r="CN390" s="65"/>
      <c r="CO390" s="66"/>
      <c r="CP390" s="66"/>
      <c r="CQ390" s="63"/>
      <c r="CR390" s="23"/>
      <c r="CS390" s="23"/>
      <c r="CT390" s="23"/>
      <c r="CU390" s="23"/>
      <c r="CV390" s="23"/>
      <c r="CW390" s="23"/>
      <c r="CX390" s="23"/>
      <c r="CY390" s="23"/>
      <c r="CZ390" s="23"/>
      <c r="DA390" s="23"/>
      <c r="DB390" s="23"/>
      <c r="DC390" s="23"/>
      <c r="DD390" s="23"/>
      <c r="DE390" s="23"/>
      <c r="DF390" s="65"/>
      <c r="DG390" s="1"/>
      <c r="DH390" s="1"/>
      <c r="DI390" s="1"/>
      <c r="DJ390" s="1"/>
    </row>
    <row r="391" spans="1:114" ht="19.5" customHeight="1" x14ac:dyDescent="0.35">
      <c r="A391" s="65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5"/>
      <c r="Q391" s="66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  <c r="AL391" s="65"/>
      <c r="AM391" s="65"/>
      <c r="AN391" s="65"/>
      <c r="AO391" s="65"/>
      <c r="AP391" s="65"/>
      <c r="AQ391" s="65"/>
      <c r="AR391" s="65"/>
      <c r="AS391" s="65"/>
      <c r="AT391" s="65"/>
      <c r="AU391" s="65"/>
      <c r="AV391" s="65"/>
      <c r="AW391" s="65"/>
      <c r="AX391" s="65"/>
      <c r="AY391" s="65"/>
      <c r="AZ391" s="65"/>
      <c r="BA391" s="65"/>
      <c r="BB391" s="65"/>
      <c r="BC391" s="65"/>
      <c r="BD391" s="65"/>
      <c r="BE391" s="65"/>
      <c r="BF391" s="65"/>
      <c r="BG391" s="65"/>
      <c r="BH391" s="65"/>
      <c r="BI391" s="65"/>
      <c r="BJ391" s="65"/>
      <c r="BK391" s="65"/>
      <c r="BL391" s="65"/>
      <c r="BM391" s="65"/>
      <c r="BN391" s="65"/>
      <c r="BO391" s="65"/>
      <c r="BP391" s="65"/>
      <c r="BQ391" s="65"/>
      <c r="BR391" s="65"/>
      <c r="BS391" s="65"/>
      <c r="BT391" s="65"/>
      <c r="BU391" s="65"/>
      <c r="BV391" s="65"/>
      <c r="BW391" s="65"/>
      <c r="BX391" s="65"/>
      <c r="BY391" s="65"/>
      <c r="BZ391" s="65"/>
      <c r="CA391" s="65"/>
      <c r="CB391" s="65"/>
      <c r="CC391" s="65"/>
      <c r="CD391" s="65"/>
      <c r="CE391" s="65"/>
      <c r="CF391" s="65"/>
      <c r="CG391" s="65"/>
      <c r="CH391" s="65"/>
      <c r="CI391" s="65"/>
      <c r="CJ391" s="65"/>
      <c r="CK391" s="65"/>
      <c r="CL391" s="65"/>
      <c r="CM391" s="65"/>
      <c r="CN391" s="65"/>
      <c r="CO391" s="66"/>
      <c r="CP391" s="66"/>
      <c r="CQ391" s="63"/>
      <c r="CR391" s="23"/>
      <c r="CS391" s="23"/>
      <c r="CT391" s="23"/>
      <c r="CU391" s="23"/>
      <c r="CV391" s="23"/>
      <c r="CW391" s="23"/>
      <c r="CX391" s="23"/>
      <c r="CY391" s="23"/>
      <c r="CZ391" s="23"/>
      <c r="DA391" s="23"/>
      <c r="DB391" s="23"/>
      <c r="DC391" s="23"/>
      <c r="DD391" s="23"/>
      <c r="DE391" s="23"/>
      <c r="DF391" s="65"/>
      <c r="DG391" s="1"/>
      <c r="DH391" s="1"/>
      <c r="DI391" s="1"/>
      <c r="DJ391" s="1"/>
    </row>
    <row r="392" spans="1:114" ht="19.5" customHeight="1" x14ac:dyDescent="0.35">
      <c r="A392" s="65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5"/>
      <c r="Q392" s="66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  <c r="AN392" s="65"/>
      <c r="AO392" s="65"/>
      <c r="AP392" s="65"/>
      <c r="AQ392" s="65"/>
      <c r="AR392" s="65"/>
      <c r="AS392" s="65"/>
      <c r="AT392" s="65"/>
      <c r="AU392" s="65"/>
      <c r="AV392" s="65"/>
      <c r="AW392" s="65"/>
      <c r="AX392" s="65"/>
      <c r="AY392" s="65"/>
      <c r="AZ392" s="65"/>
      <c r="BA392" s="65"/>
      <c r="BB392" s="65"/>
      <c r="BC392" s="65"/>
      <c r="BD392" s="65"/>
      <c r="BE392" s="65"/>
      <c r="BF392" s="65"/>
      <c r="BG392" s="65"/>
      <c r="BH392" s="65"/>
      <c r="BI392" s="65"/>
      <c r="BJ392" s="65"/>
      <c r="BK392" s="65"/>
      <c r="BL392" s="65"/>
      <c r="BM392" s="65"/>
      <c r="BN392" s="65"/>
      <c r="BO392" s="65"/>
      <c r="BP392" s="65"/>
      <c r="BQ392" s="65"/>
      <c r="BR392" s="65"/>
      <c r="BS392" s="65"/>
      <c r="BT392" s="65"/>
      <c r="BU392" s="65"/>
      <c r="BV392" s="65"/>
      <c r="BW392" s="65"/>
      <c r="BX392" s="65"/>
      <c r="BY392" s="65"/>
      <c r="BZ392" s="65"/>
      <c r="CA392" s="65"/>
      <c r="CB392" s="65"/>
      <c r="CC392" s="65"/>
      <c r="CD392" s="65"/>
      <c r="CE392" s="65"/>
      <c r="CF392" s="65"/>
      <c r="CG392" s="65"/>
      <c r="CH392" s="65"/>
      <c r="CI392" s="65"/>
      <c r="CJ392" s="65"/>
      <c r="CK392" s="65"/>
      <c r="CL392" s="65"/>
      <c r="CM392" s="65"/>
      <c r="CN392" s="65"/>
      <c r="CO392" s="66"/>
      <c r="CP392" s="66"/>
      <c r="CQ392" s="63"/>
      <c r="CR392" s="23"/>
      <c r="CS392" s="23"/>
      <c r="CT392" s="23"/>
      <c r="CU392" s="23"/>
      <c r="CV392" s="23"/>
      <c r="CW392" s="23"/>
      <c r="CX392" s="23"/>
      <c r="CY392" s="23"/>
      <c r="CZ392" s="23"/>
      <c r="DA392" s="23"/>
      <c r="DB392" s="23"/>
      <c r="DC392" s="23"/>
      <c r="DD392" s="23"/>
      <c r="DE392" s="23"/>
      <c r="DF392" s="65"/>
      <c r="DG392" s="1"/>
      <c r="DH392" s="1"/>
      <c r="DI392" s="1"/>
      <c r="DJ392" s="1"/>
    </row>
    <row r="393" spans="1:114" ht="19.5" customHeight="1" x14ac:dyDescent="0.35">
      <c r="A393" s="65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5"/>
      <c r="Q393" s="66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  <c r="AL393" s="65"/>
      <c r="AM393" s="65"/>
      <c r="AN393" s="65"/>
      <c r="AO393" s="65"/>
      <c r="AP393" s="65"/>
      <c r="AQ393" s="65"/>
      <c r="AR393" s="65"/>
      <c r="AS393" s="65"/>
      <c r="AT393" s="65"/>
      <c r="AU393" s="65"/>
      <c r="AV393" s="65"/>
      <c r="AW393" s="65"/>
      <c r="AX393" s="65"/>
      <c r="AY393" s="65"/>
      <c r="AZ393" s="65"/>
      <c r="BA393" s="65"/>
      <c r="BB393" s="65"/>
      <c r="BC393" s="65"/>
      <c r="BD393" s="65"/>
      <c r="BE393" s="65"/>
      <c r="BF393" s="65"/>
      <c r="BG393" s="65"/>
      <c r="BH393" s="65"/>
      <c r="BI393" s="65"/>
      <c r="BJ393" s="65"/>
      <c r="BK393" s="65"/>
      <c r="BL393" s="65"/>
      <c r="BM393" s="65"/>
      <c r="BN393" s="65"/>
      <c r="BO393" s="65"/>
      <c r="BP393" s="65"/>
      <c r="BQ393" s="65"/>
      <c r="BR393" s="65"/>
      <c r="BS393" s="65"/>
      <c r="BT393" s="65"/>
      <c r="BU393" s="65"/>
      <c r="BV393" s="65"/>
      <c r="BW393" s="65"/>
      <c r="BX393" s="65"/>
      <c r="BY393" s="65"/>
      <c r="BZ393" s="65"/>
      <c r="CA393" s="65"/>
      <c r="CB393" s="65"/>
      <c r="CC393" s="65"/>
      <c r="CD393" s="65"/>
      <c r="CE393" s="65"/>
      <c r="CF393" s="65"/>
      <c r="CG393" s="65"/>
      <c r="CH393" s="65"/>
      <c r="CI393" s="65"/>
      <c r="CJ393" s="65"/>
      <c r="CK393" s="65"/>
      <c r="CL393" s="65"/>
      <c r="CM393" s="65"/>
      <c r="CN393" s="65"/>
      <c r="CO393" s="66"/>
      <c r="CP393" s="66"/>
      <c r="CQ393" s="63"/>
      <c r="CR393" s="23"/>
      <c r="CS393" s="23"/>
      <c r="CT393" s="23"/>
      <c r="CU393" s="23"/>
      <c r="CV393" s="23"/>
      <c r="CW393" s="23"/>
      <c r="CX393" s="23"/>
      <c r="CY393" s="23"/>
      <c r="CZ393" s="23"/>
      <c r="DA393" s="23"/>
      <c r="DB393" s="23"/>
      <c r="DC393" s="23"/>
      <c r="DD393" s="23"/>
      <c r="DE393" s="23"/>
      <c r="DF393" s="65"/>
      <c r="DG393" s="1"/>
      <c r="DH393" s="1"/>
      <c r="DI393" s="1"/>
      <c r="DJ393" s="1"/>
    </row>
    <row r="394" spans="1:114" ht="19.5" customHeight="1" x14ac:dyDescent="0.35">
      <c r="A394" s="65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5"/>
      <c r="Q394" s="66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  <c r="AN394" s="65"/>
      <c r="AO394" s="65"/>
      <c r="AP394" s="65"/>
      <c r="AQ394" s="65"/>
      <c r="AR394" s="65"/>
      <c r="AS394" s="65"/>
      <c r="AT394" s="65"/>
      <c r="AU394" s="65"/>
      <c r="AV394" s="65"/>
      <c r="AW394" s="65"/>
      <c r="AX394" s="65"/>
      <c r="AY394" s="65"/>
      <c r="AZ394" s="65"/>
      <c r="BA394" s="65"/>
      <c r="BB394" s="65"/>
      <c r="BC394" s="65"/>
      <c r="BD394" s="65"/>
      <c r="BE394" s="65"/>
      <c r="BF394" s="65"/>
      <c r="BG394" s="65"/>
      <c r="BH394" s="65"/>
      <c r="BI394" s="65"/>
      <c r="BJ394" s="65"/>
      <c r="BK394" s="65"/>
      <c r="BL394" s="65"/>
      <c r="BM394" s="65"/>
      <c r="BN394" s="65"/>
      <c r="BO394" s="65"/>
      <c r="BP394" s="65"/>
      <c r="BQ394" s="65"/>
      <c r="BR394" s="65"/>
      <c r="BS394" s="65"/>
      <c r="BT394" s="65"/>
      <c r="BU394" s="65"/>
      <c r="BV394" s="65"/>
      <c r="BW394" s="65"/>
      <c r="BX394" s="65"/>
      <c r="BY394" s="65"/>
      <c r="BZ394" s="65"/>
      <c r="CA394" s="65"/>
      <c r="CB394" s="65"/>
      <c r="CC394" s="65"/>
      <c r="CD394" s="65"/>
      <c r="CE394" s="65"/>
      <c r="CF394" s="65"/>
      <c r="CG394" s="65"/>
      <c r="CH394" s="65"/>
      <c r="CI394" s="65"/>
      <c r="CJ394" s="65"/>
      <c r="CK394" s="65"/>
      <c r="CL394" s="65"/>
      <c r="CM394" s="65"/>
      <c r="CN394" s="65"/>
      <c r="CO394" s="66"/>
      <c r="CP394" s="66"/>
      <c r="CQ394" s="63"/>
      <c r="CR394" s="23"/>
      <c r="CS394" s="23"/>
      <c r="CT394" s="23"/>
      <c r="CU394" s="23"/>
      <c r="CV394" s="23"/>
      <c r="CW394" s="23"/>
      <c r="CX394" s="23"/>
      <c r="CY394" s="23"/>
      <c r="CZ394" s="23"/>
      <c r="DA394" s="23"/>
      <c r="DB394" s="23"/>
      <c r="DC394" s="23"/>
      <c r="DD394" s="23"/>
      <c r="DE394" s="23"/>
      <c r="DF394" s="65"/>
      <c r="DG394" s="1"/>
      <c r="DH394" s="1"/>
      <c r="DI394" s="1"/>
      <c r="DJ394" s="1"/>
    </row>
  </sheetData>
  <mergeCells count="4">
    <mergeCell ref="CP1:DG2"/>
    <mergeCell ref="CH164:CI164"/>
    <mergeCell ref="CJ164:CL164"/>
    <mergeCell ref="AP4:AP9"/>
  </mergeCells>
  <conditionalFormatting sqref="A3:AN3 CP3:DF3 DI3:DJ3">
    <cfRule type="notContainsBlanks" dxfId="2" priority="2">
      <formula>LEN(TRIM(A3))&gt;0</formula>
    </cfRule>
  </conditionalFormatting>
  <conditionalFormatting sqref="A1:CO1">
    <cfRule type="colorScale" priority="3">
      <colorScale>
        <cfvo type="min"/>
        <cfvo type="max"/>
        <color rgb="FF57BB8A"/>
        <color rgb="FFFFFFFF"/>
      </colorScale>
    </cfRule>
  </conditionalFormatting>
  <conditionalFormatting sqref="B34">
    <cfRule type="notContainsBlanks" dxfId="1" priority="4">
      <formula>LEN(TRIM(B34))&gt;0</formula>
    </cfRule>
  </conditionalFormatting>
  <conditionalFormatting sqref="CH3:CM3 AP3:AU3 AW3:BQ3 BS3:CE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มาลิณี เพ็ชรสิริ</cp:lastModifiedBy>
  <dcterms:created xsi:type="dcterms:W3CDTF">2004-03-18T01:58:33Z</dcterms:created>
  <dcterms:modified xsi:type="dcterms:W3CDTF">2023-04-11T02:18:08Z</dcterms:modified>
</cp:coreProperties>
</file>