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ธ.ค.57" sheetId="52" r:id="rId1"/>
  </sheets>
  <definedNames>
    <definedName name="_xlnm.Print_Titles" localSheetId="0">' ธ.ค.57'!$A:$B,' ธ.ค.57'!$1:$3</definedName>
  </definedNames>
  <calcPr calcId="144525"/>
</workbook>
</file>

<file path=xl/calcChain.xml><?xml version="1.0" encoding="utf-8"?>
<calcChain xmlns="http://schemas.openxmlformats.org/spreadsheetml/2006/main">
  <c r="AI161" i="52" l="1"/>
  <c r="AH161" i="52"/>
  <c r="AG161" i="52"/>
  <c r="AF161" i="52"/>
  <c r="AE161" i="52"/>
  <c r="AD161" i="52"/>
  <c r="AC161" i="52"/>
  <c r="AB161" i="52"/>
  <c r="AA161" i="52"/>
  <c r="Z161" i="52"/>
  <c r="Y161" i="52"/>
  <c r="X161" i="52"/>
  <c r="W161" i="52"/>
  <c r="V161" i="52"/>
  <c r="U161" i="52"/>
  <c r="T161" i="52"/>
  <c r="S161" i="52"/>
  <c r="R161" i="52"/>
  <c r="Q161" i="52"/>
  <c r="P161" i="52"/>
  <c r="O161" i="52"/>
  <c r="N161" i="52"/>
  <c r="M161" i="52"/>
  <c r="L161" i="52"/>
  <c r="K161" i="52"/>
  <c r="J161" i="52"/>
  <c r="I161" i="52"/>
  <c r="H161" i="52"/>
  <c r="G161" i="52"/>
  <c r="F161" i="52"/>
  <c r="E161" i="52"/>
  <c r="D161" i="52"/>
  <c r="C161" i="52"/>
  <c r="BY160" i="52"/>
  <c r="BX160" i="52"/>
  <c r="BW160" i="52"/>
  <c r="BT160" i="52"/>
  <c r="BS160" i="52"/>
  <c r="BR160" i="52"/>
  <c r="BQ160" i="52"/>
  <c r="BP160" i="52"/>
  <c r="BO160" i="52"/>
  <c r="BN160" i="52"/>
  <c r="BM160" i="52"/>
  <c r="BL160" i="52"/>
  <c r="BK160" i="52"/>
  <c r="BI160" i="52"/>
  <c r="BH160" i="52"/>
  <c r="BG160" i="52"/>
  <c r="BF160" i="52"/>
  <c r="BE160" i="52"/>
  <c r="BD160" i="52"/>
  <c r="BC160" i="52"/>
  <c r="BB160" i="52"/>
  <c r="BA160" i="52"/>
  <c r="AZ160" i="52"/>
  <c r="AY160" i="52"/>
  <c r="AX160" i="52"/>
  <c r="AW160" i="52"/>
  <c r="AV160" i="52"/>
  <c r="AU160" i="52"/>
  <c r="AT160" i="52"/>
  <c r="AS160" i="52"/>
  <c r="AR160" i="52"/>
  <c r="AP160" i="52"/>
  <c r="AO160" i="52"/>
  <c r="AN160" i="52"/>
  <c r="AM160" i="52"/>
  <c r="AL160" i="52"/>
  <c r="AK160" i="52"/>
  <c r="BY51" i="52"/>
  <c r="BX51" i="52"/>
  <c r="BW51" i="52"/>
  <c r="BT51" i="52"/>
  <c r="BS51" i="52"/>
  <c r="BQ51" i="52"/>
  <c r="BP51" i="52"/>
  <c r="BO51" i="52"/>
  <c r="BN51" i="52"/>
  <c r="BM51" i="52"/>
  <c r="BL51" i="52"/>
  <c r="BK51" i="52"/>
  <c r="BI51" i="52"/>
  <c r="BH51" i="52"/>
  <c r="BG51" i="52"/>
  <c r="BF51" i="52"/>
  <c r="BE51" i="52"/>
  <c r="BD51" i="52"/>
  <c r="BC51" i="52"/>
  <c r="BB51" i="52"/>
  <c r="BA51" i="52"/>
  <c r="AZ51" i="52"/>
  <c r="AY51" i="52"/>
  <c r="AX51" i="52"/>
  <c r="AW51" i="52"/>
  <c r="AV51" i="52"/>
  <c r="AU51" i="52"/>
  <c r="AT51" i="52"/>
  <c r="AS51" i="52"/>
  <c r="AR51" i="52"/>
  <c r="AP51" i="52"/>
  <c r="AO51" i="52"/>
  <c r="AN51" i="52"/>
  <c r="AM51" i="52"/>
  <c r="AL51" i="52"/>
  <c r="AK51" i="52"/>
  <c r="BR22" i="52"/>
  <c r="AQ127" i="52"/>
  <c r="BZ28" i="52"/>
  <c r="BU110" i="52"/>
  <c r="BV110" i="52" s="1"/>
  <c r="BZ110" i="52"/>
  <c r="BZ40" i="52"/>
  <c r="BZ41" i="52"/>
  <c r="BZ39" i="52"/>
  <c r="BJ110" i="52"/>
  <c r="BJ109" i="52"/>
  <c r="BZ38" i="52"/>
  <c r="AL161" i="52" l="1"/>
  <c r="AN161" i="52"/>
  <c r="AP161" i="52"/>
  <c r="AR161" i="52"/>
  <c r="AT161" i="52"/>
  <c r="AV161" i="52"/>
  <c r="AX161" i="52"/>
  <c r="AZ161" i="52"/>
  <c r="BB161" i="52"/>
  <c r="BD161" i="52"/>
  <c r="BF161" i="52"/>
  <c r="BH161" i="52"/>
  <c r="BL161" i="52"/>
  <c r="BN161" i="52"/>
  <c r="BP161" i="52"/>
  <c r="BT161" i="52"/>
  <c r="BX161" i="52"/>
  <c r="AK161" i="52"/>
  <c r="AM161" i="52"/>
  <c r="AO161" i="52"/>
  <c r="AS161" i="52"/>
  <c r="AU161" i="52"/>
  <c r="AW161" i="52"/>
  <c r="AY161" i="52"/>
  <c r="BA161" i="52"/>
  <c r="BC161" i="52"/>
  <c r="BE161" i="52"/>
  <c r="BG161" i="52"/>
  <c r="BI161" i="52"/>
  <c r="BK161" i="52"/>
  <c r="BM161" i="52"/>
  <c r="BO161" i="52"/>
  <c r="BQ161" i="52"/>
  <c r="BS161" i="52"/>
  <c r="BW161" i="52"/>
  <c r="BY161" i="52"/>
  <c r="BJ38" i="52"/>
  <c r="BJ39" i="52"/>
  <c r="BJ40" i="52"/>
  <c r="BJ41" i="52"/>
  <c r="CA41" i="52" s="1"/>
  <c r="BJ37" i="52"/>
  <c r="CA39" i="52"/>
  <c r="CA40" i="52"/>
  <c r="AQ102" i="52"/>
  <c r="AJ110" i="52" l="1"/>
  <c r="CA110" i="52" s="1"/>
  <c r="BR50" i="52"/>
  <c r="CA38" i="52"/>
  <c r="BZ82" i="52"/>
  <c r="BU82" i="52"/>
  <c r="BV82" i="52" s="1"/>
  <c r="BJ82" i="52"/>
  <c r="AQ82" i="52"/>
  <c r="AJ82" i="52"/>
  <c r="CA82" i="52" l="1"/>
  <c r="BZ32" i="52"/>
  <c r="BZ37" i="52"/>
  <c r="BZ36" i="52"/>
  <c r="BZ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0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A5" i="52" s="1"/>
  <c r="AJ6" i="52"/>
  <c r="AJ8" i="52"/>
  <c r="AJ9" i="52"/>
  <c r="AJ10" i="52"/>
  <c r="BR47" i="52"/>
  <c r="BU47" i="52"/>
  <c r="BU48" i="52"/>
  <c r="BJ14" i="52"/>
  <c r="BU62" i="52"/>
  <c r="BV62" i="52" s="1"/>
  <c r="BJ42" i="52"/>
  <c r="CA42" i="52" s="1"/>
  <c r="BU86" i="52"/>
  <c r="BV86" i="52" s="1"/>
  <c r="BZ27" i="52"/>
  <c r="BR32" i="52"/>
  <c r="BV32" i="52" s="1"/>
  <c r="AQ23" i="52"/>
  <c r="BR35" i="52"/>
  <c r="BV35" i="52" s="1"/>
  <c r="BJ35" i="52"/>
  <c r="BJ23" i="52"/>
  <c r="BZ23" i="52"/>
  <c r="BR14" i="52"/>
  <c r="BZ99" i="52"/>
  <c r="BZ31" i="52"/>
  <c r="BJ31" i="52"/>
  <c r="BZ130" i="52"/>
  <c r="BZ133" i="52"/>
  <c r="BZ47" i="52"/>
  <c r="BJ47" i="52"/>
  <c r="AQ47" i="52"/>
  <c r="BZ48" i="52"/>
  <c r="BR48" i="52"/>
  <c r="BV48" i="52" s="1"/>
  <c r="BJ48" i="52"/>
  <c r="AQ48" i="52"/>
  <c r="BU96" i="52"/>
  <c r="BV96" i="52" s="1"/>
  <c r="BZ153" i="52"/>
  <c r="BU68" i="52"/>
  <c r="BV68" i="52" s="1"/>
  <c r="BU148" i="52"/>
  <c r="BV148" i="52" s="1"/>
  <c r="AQ96" i="52"/>
  <c r="BZ73" i="52"/>
  <c r="BZ98" i="52"/>
  <c r="BJ98" i="52"/>
  <c r="AQ98" i="52"/>
  <c r="BJ97" i="52"/>
  <c r="BU103" i="52"/>
  <c r="BV103" i="52" s="1"/>
  <c r="BZ96" i="52"/>
  <c r="BJ119" i="52"/>
  <c r="BJ117" i="52"/>
  <c r="BU56" i="52"/>
  <c r="BZ148" i="52"/>
  <c r="BZ68" i="52"/>
  <c r="BJ148" i="52"/>
  <c r="AQ114" i="52"/>
  <c r="BZ149" i="52"/>
  <c r="BU52" i="52"/>
  <c r="BU53" i="52"/>
  <c r="BU54" i="52"/>
  <c r="BV54" i="52" s="1"/>
  <c r="BU55" i="52"/>
  <c r="BU57" i="52"/>
  <c r="BV57" i="52" s="1"/>
  <c r="BU58" i="52"/>
  <c r="BU59" i="52"/>
  <c r="BV59" i="52" s="1"/>
  <c r="BU60" i="52"/>
  <c r="BU61" i="52"/>
  <c r="BU63" i="52"/>
  <c r="BU64" i="52"/>
  <c r="BV64" i="52" s="1"/>
  <c r="BU65" i="52"/>
  <c r="BU66" i="52"/>
  <c r="BV66" i="52" s="1"/>
  <c r="BU67" i="52"/>
  <c r="BU69" i="52"/>
  <c r="BV69" i="52" s="1"/>
  <c r="BU70" i="52"/>
  <c r="BU71" i="52"/>
  <c r="BV71" i="52" s="1"/>
  <c r="BU72" i="52"/>
  <c r="BU73" i="52"/>
  <c r="BV73" i="52" s="1"/>
  <c r="BU74" i="52"/>
  <c r="BU75" i="52"/>
  <c r="BV75" i="52" s="1"/>
  <c r="BU76" i="52"/>
  <c r="BU77" i="52"/>
  <c r="BV77" i="52" s="1"/>
  <c r="BU78" i="52"/>
  <c r="BU79" i="52"/>
  <c r="BU80" i="52"/>
  <c r="BU81" i="52"/>
  <c r="BV81" i="52" s="1"/>
  <c r="BU83" i="52"/>
  <c r="BU84" i="52"/>
  <c r="BV84" i="52" s="1"/>
  <c r="BU85" i="52"/>
  <c r="BU87" i="52"/>
  <c r="BU88" i="52"/>
  <c r="BU89" i="52"/>
  <c r="BV89" i="52" s="1"/>
  <c r="BU90" i="52"/>
  <c r="BU91" i="52"/>
  <c r="BV91" i="52" s="1"/>
  <c r="BU92" i="52"/>
  <c r="BU93" i="52"/>
  <c r="BV93" i="52" s="1"/>
  <c r="BU94" i="52"/>
  <c r="BU95" i="52"/>
  <c r="BU97" i="52"/>
  <c r="BU98" i="52"/>
  <c r="BV98" i="52" s="1"/>
  <c r="CA98" i="52" s="1"/>
  <c r="BU99" i="52"/>
  <c r="BU100" i="52"/>
  <c r="BV100" i="52" s="1"/>
  <c r="BU102" i="52"/>
  <c r="BU104" i="52"/>
  <c r="BU105" i="52"/>
  <c r="BU106" i="52"/>
  <c r="BV106" i="52" s="1"/>
  <c r="BU107" i="52"/>
  <c r="BU108" i="52"/>
  <c r="BV108" i="52" s="1"/>
  <c r="BU109" i="52"/>
  <c r="BU111" i="52"/>
  <c r="BV111" i="52" s="1"/>
  <c r="BU101" i="52"/>
  <c r="BU112" i="52"/>
  <c r="BV112" i="52" s="1"/>
  <c r="BU113" i="52"/>
  <c r="BU115" i="52"/>
  <c r="BU116" i="52"/>
  <c r="BU114" i="52"/>
  <c r="BV114" i="52" s="1"/>
  <c r="BU118" i="52"/>
  <c r="BU119" i="52"/>
  <c r="BV119" i="52" s="1"/>
  <c r="BU117" i="52"/>
  <c r="BU120" i="52"/>
  <c r="BV120" i="52" s="1"/>
  <c r="BU121" i="52"/>
  <c r="BU122" i="52"/>
  <c r="BU123" i="52"/>
  <c r="BU124" i="52"/>
  <c r="BV124" i="52" s="1"/>
  <c r="BU125" i="52"/>
  <c r="BU126" i="52"/>
  <c r="BV126" i="52" s="1"/>
  <c r="BU127" i="52"/>
  <c r="BU128" i="52"/>
  <c r="BV128" i="52" s="1"/>
  <c r="BU129" i="52"/>
  <c r="BU130" i="52"/>
  <c r="BU131" i="52"/>
  <c r="BU132" i="52"/>
  <c r="BV132" i="52" s="1"/>
  <c r="BU133" i="52"/>
  <c r="BU134" i="52"/>
  <c r="BV134" i="52" s="1"/>
  <c r="BU135" i="52"/>
  <c r="BU136" i="52"/>
  <c r="BV136" i="52" s="1"/>
  <c r="BU137" i="52"/>
  <c r="BU138" i="52"/>
  <c r="BU139" i="52"/>
  <c r="BU140" i="52"/>
  <c r="BV140" i="52" s="1"/>
  <c r="BU141" i="52"/>
  <c r="BU142" i="52"/>
  <c r="BV142" i="52" s="1"/>
  <c r="BU143" i="52"/>
  <c r="BU144" i="52"/>
  <c r="BV144" i="52" s="1"/>
  <c r="BU145" i="52"/>
  <c r="BU146" i="52"/>
  <c r="BU147" i="52"/>
  <c r="BU149" i="52"/>
  <c r="BV149" i="52" s="1"/>
  <c r="BU150" i="52"/>
  <c r="BU151" i="52"/>
  <c r="BV151" i="52" s="1"/>
  <c r="BU152" i="52"/>
  <c r="BU153" i="52"/>
  <c r="BV153" i="52" s="1"/>
  <c r="BU155" i="52"/>
  <c r="BU156" i="52"/>
  <c r="BU157" i="52"/>
  <c r="BU158" i="52"/>
  <c r="BV158" i="52" s="1"/>
  <c r="BU159" i="52"/>
  <c r="BU154" i="52"/>
  <c r="BV154" i="52" s="1"/>
  <c r="BU43" i="52"/>
  <c r="BU44" i="52"/>
  <c r="BU45" i="52"/>
  <c r="BU14" i="52"/>
  <c r="BZ25" i="52"/>
  <c r="BZ102" i="52"/>
  <c r="BJ69" i="52"/>
  <c r="AQ108" i="52"/>
  <c r="AQ142" i="52"/>
  <c r="AQ141" i="52"/>
  <c r="AQ150" i="52"/>
  <c r="AQ115" i="52"/>
  <c r="BJ150" i="52"/>
  <c r="BJ149" i="52"/>
  <c r="BZ123" i="52"/>
  <c r="BV60" i="52"/>
  <c r="BZ156" i="52"/>
  <c r="BZ138" i="52"/>
  <c r="BZ17" i="52"/>
  <c r="BR33" i="52"/>
  <c r="BV33" i="52" s="1"/>
  <c r="BZ43" i="52"/>
  <c r="BZ46" i="52"/>
  <c r="BZ18" i="52"/>
  <c r="BJ54" i="52"/>
  <c r="BJ85" i="52"/>
  <c r="AQ16" i="52"/>
  <c r="BZ121" i="52"/>
  <c r="BZ86" i="52"/>
  <c r="BZ63" i="52"/>
  <c r="BV102" i="52"/>
  <c r="BV99" i="52"/>
  <c r="BV97" i="52"/>
  <c r="BV94" i="52"/>
  <c r="BV92" i="52"/>
  <c r="BV90" i="52"/>
  <c r="BV88" i="52"/>
  <c r="BV79" i="52"/>
  <c r="BV58" i="52"/>
  <c r="BV45" i="52"/>
  <c r="BZ44" i="52"/>
  <c r="AQ46" i="52"/>
  <c r="BR46" i="52"/>
  <c r="BV46" i="52" s="1"/>
  <c r="BJ46" i="52"/>
  <c r="BJ65" i="52"/>
  <c r="AJ4" i="52"/>
  <c r="CA6" i="52"/>
  <c r="CA8" i="52"/>
  <c r="CA9" i="52"/>
  <c r="CA10" i="52"/>
  <c r="BJ11" i="52"/>
  <c r="BJ12" i="52"/>
  <c r="BJ13" i="52"/>
  <c r="BR15" i="52"/>
  <c r="BV15" i="52" s="1"/>
  <c r="CA15" i="52" s="1"/>
  <c r="AQ43" i="52"/>
  <c r="BJ43" i="52"/>
  <c r="BR43" i="52"/>
  <c r="BV43" i="52" s="1"/>
  <c r="AQ44" i="52"/>
  <c r="BJ44" i="52"/>
  <c r="BR44" i="52"/>
  <c r="AQ45" i="52"/>
  <c r="BJ45" i="52"/>
  <c r="BZ45" i="52"/>
  <c r="BJ32" i="52"/>
  <c r="BJ16" i="52"/>
  <c r="BJ17" i="52"/>
  <c r="BR17" i="52"/>
  <c r="BV17" i="52" s="1"/>
  <c r="BJ18" i="52"/>
  <c r="BR18" i="52"/>
  <c r="AQ19" i="52"/>
  <c r="BJ19" i="52"/>
  <c r="BR19" i="52"/>
  <c r="BV19" i="52" s="1"/>
  <c r="BJ20" i="52"/>
  <c r="AQ21" i="52"/>
  <c r="BJ21" i="52"/>
  <c r="BZ21" i="52"/>
  <c r="BJ22" i="52"/>
  <c r="BJ24" i="52"/>
  <c r="CA24" i="52" s="1"/>
  <c r="BJ25" i="52"/>
  <c r="BR25" i="52"/>
  <c r="BV25" i="52" s="1"/>
  <c r="AQ34" i="52"/>
  <c r="BJ34" i="52"/>
  <c r="AQ33" i="52"/>
  <c r="BJ33" i="52"/>
  <c r="BJ26" i="52"/>
  <c r="BZ26" i="52"/>
  <c r="BJ27" i="52"/>
  <c r="BJ28" i="52"/>
  <c r="BJ29" i="52"/>
  <c r="BZ29" i="52"/>
  <c r="BJ30" i="52"/>
  <c r="BZ30" i="52"/>
  <c r="BJ50" i="52"/>
  <c r="BV50" i="52"/>
  <c r="BJ49" i="52"/>
  <c r="BZ49" i="52"/>
  <c r="AQ52" i="52"/>
  <c r="BJ52" i="52"/>
  <c r="BZ52" i="52"/>
  <c r="AQ53" i="52"/>
  <c r="BJ53" i="52"/>
  <c r="BZ53" i="52"/>
  <c r="BZ54" i="52"/>
  <c r="AQ55" i="52"/>
  <c r="BJ55" i="52"/>
  <c r="BZ55" i="52"/>
  <c r="BJ56" i="52"/>
  <c r="BZ56" i="52"/>
  <c r="AQ57" i="52"/>
  <c r="BJ57" i="52"/>
  <c r="BJ58" i="52"/>
  <c r="BZ58" i="52"/>
  <c r="AQ59" i="52"/>
  <c r="BJ59" i="52"/>
  <c r="BZ59" i="52"/>
  <c r="AQ60" i="52"/>
  <c r="BJ60" i="52"/>
  <c r="BZ60" i="52"/>
  <c r="AQ61" i="52"/>
  <c r="BJ61" i="52"/>
  <c r="AQ62" i="52"/>
  <c r="BJ62" i="52"/>
  <c r="AQ63" i="52"/>
  <c r="BJ63" i="52"/>
  <c r="AQ64" i="52"/>
  <c r="BJ64" i="52"/>
  <c r="BZ64" i="52"/>
  <c r="BZ65" i="52"/>
  <c r="AQ66" i="52"/>
  <c r="BJ66" i="52"/>
  <c r="BZ66" i="52"/>
  <c r="AQ67" i="52"/>
  <c r="BJ67" i="52"/>
  <c r="BZ67" i="52"/>
  <c r="AQ68" i="52"/>
  <c r="BJ68" i="52"/>
  <c r="AQ69" i="52"/>
  <c r="AQ70" i="52"/>
  <c r="BJ70" i="52"/>
  <c r="BZ70" i="52"/>
  <c r="BJ71" i="52"/>
  <c r="BZ71" i="52"/>
  <c r="AQ72" i="52"/>
  <c r="BJ72" i="52"/>
  <c r="AQ73" i="52"/>
  <c r="BJ73" i="52"/>
  <c r="AQ74" i="52"/>
  <c r="BJ74" i="52"/>
  <c r="BZ74" i="52"/>
  <c r="BJ75" i="52"/>
  <c r="BZ75" i="52"/>
  <c r="AQ76" i="52"/>
  <c r="BJ76" i="52"/>
  <c r="BZ76" i="52"/>
  <c r="AQ77" i="52"/>
  <c r="BJ77" i="52"/>
  <c r="BZ77" i="52"/>
  <c r="AQ78" i="52"/>
  <c r="BJ78" i="52"/>
  <c r="BZ78" i="52"/>
  <c r="AQ79" i="52"/>
  <c r="BJ79" i="52"/>
  <c r="AQ80" i="52"/>
  <c r="BJ80" i="52"/>
  <c r="BZ80" i="52"/>
  <c r="AQ81" i="52"/>
  <c r="BJ81" i="52"/>
  <c r="BZ81" i="52"/>
  <c r="AQ83" i="52"/>
  <c r="BJ83" i="52"/>
  <c r="AQ84" i="52"/>
  <c r="BJ84" i="52"/>
  <c r="BZ84" i="52"/>
  <c r="BZ85" i="52"/>
  <c r="AQ86" i="52"/>
  <c r="BJ86" i="52"/>
  <c r="AQ87" i="52"/>
  <c r="BJ87" i="52"/>
  <c r="BZ87" i="52"/>
  <c r="AQ88" i="52"/>
  <c r="BJ88" i="52"/>
  <c r="AQ89" i="52"/>
  <c r="BJ89" i="52"/>
  <c r="BZ89" i="52"/>
  <c r="AQ90" i="52"/>
  <c r="BJ90" i="52"/>
  <c r="AQ91" i="52"/>
  <c r="BZ91" i="52"/>
  <c r="BJ92" i="52"/>
  <c r="BZ92" i="52"/>
  <c r="AQ93" i="52"/>
  <c r="BJ93" i="52"/>
  <c r="AQ94" i="52"/>
  <c r="BJ94" i="52"/>
  <c r="BZ94" i="52"/>
  <c r="AQ95" i="52"/>
  <c r="BJ95" i="52"/>
  <c r="BZ95" i="52"/>
  <c r="BZ97" i="52"/>
  <c r="AQ99" i="52"/>
  <c r="BJ99" i="52"/>
  <c r="AQ100" i="52"/>
  <c r="BJ100" i="52"/>
  <c r="BJ102" i="52"/>
  <c r="BJ103" i="52"/>
  <c r="BZ103" i="52"/>
  <c r="AQ104" i="52"/>
  <c r="BJ104" i="52"/>
  <c r="AQ105" i="52"/>
  <c r="BJ105" i="52"/>
  <c r="BZ105" i="52"/>
  <c r="AQ106" i="52"/>
  <c r="BJ106" i="52"/>
  <c r="BZ106" i="52"/>
  <c r="AQ107" i="52"/>
  <c r="BJ107" i="52"/>
  <c r="BZ107" i="52"/>
  <c r="BJ108" i="52"/>
  <c r="BZ108" i="52"/>
  <c r="BZ109" i="52"/>
  <c r="AQ111" i="52"/>
  <c r="BJ111" i="52"/>
  <c r="BZ111" i="52"/>
  <c r="AQ101" i="52"/>
  <c r="BJ101" i="52"/>
  <c r="BZ101" i="52"/>
  <c r="AQ112" i="52"/>
  <c r="BJ112" i="52"/>
  <c r="BZ112" i="52"/>
  <c r="BJ113" i="52"/>
  <c r="BZ113" i="52"/>
  <c r="BJ115" i="52"/>
  <c r="BZ115" i="52"/>
  <c r="BJ116" i="52"/>
  <c r="BZ116" i="52"/>
  <c r="BJ114" i="52"/>
  <c r="BZ114" i="52"/>
  <c r="AQ118" i="52"/>
  <c r="BJ118" i="52"/>
  <c r="BZ119" i="52"/>
  <c r="BZ117" i="52"/>
  <c r="AQ120" i="52"/>
  <c r="BJ120" i="52"/>
  <c r="BZ120" i="52"/>
  <c r="BJ121" i="52"/>
  <c r="AQ122" i="52"/>
  <c r="BJ122" i="52"/>
  <c r="BZ122" i="52"/>
  <c r="AQ123" i="52"/>
  <c r="BJ123" i="52"/>
  <c r="AQ124" i="52"/>
  <c r="BJ124" i="52"/>
  <c r="BZ124" i="52"/>
  <c r="AQ125" i="52"/>
  <c r="BJ125" i="52"/>
  <c r="BZ125" i="52"/>
  <c r="AQ126" i="52"/>
  <c r="BJ126" i="52"/>
  <c r="BZ126" i="52"/>
  <c r="BJ127" i="52"/>
  <c r="BZ127" i="52"/>
  <c r="AQ128" i="52"/>
  <c r="BJ128" i="52"/>
  <c r="BZ128" i="52"/>
  <c r="AQ129" i="52"/>
  <c r="BJ129" i="52"/>
  <c r="AQ130" i="52"/>
  <c r="BJ130" i="52"/>
  <c r="AQ131" i="52"/>
  <c r="BJ131" i="52"/>
  <c r="BJ132" i="52"/>
  <c r="BZ132" i="52"/>
  <c r="AQ133" i="52"/>
  <c r="BJ133" i="52"/>
  <c r="BJ134" i="52"/>
  <c r="BZ134" i="52"/>
  <c r="BJ135" i="52"/>
  <c r="BZ135" i="52"/>
  <c r="AQ136" i="52"/>
  <c r="BJ136" i="52"/>
  <c r="BZ136" i="52"/>
  <c r="AQ137" i="52"/>
  <c r="BJ137" i="52"/>
  <c r="AQ138" i="52"/>
  <c r="BJ138" i="52"/>
  <c r="AQ139" i="52"/>
  <c r="BJ139" i="52"/>
  <c r="BZ139" i="52"/>
  <c r="AQ140" i="52"/>
  <c r="BJ140" i="52"/>
  <c r="BZ140" i="52"/>
  <c r="BJ141" i="52"/>
  <c r="BZ141" i="52"/>
  <c r="BJ142" i="52"/>
  <c r="BZ142" i="52"/>
  <c r="BJ143" i="52"/>
  <c r="BZ143" i="52"/>
  <c r="AQ144" i="52"/>
  <c r="BJ144" i="52"/>
  <c r="AQ145" i="52"/>
  <c r="BJ145" i="52"/>
  <c r="BZ145" i="52"/>
  <c r="AQ146" i="52"/>
  <c r="BJ146" i="52"/>
  <c r="BZ146" i="52"/>
  <c r="BJ147" i="52"/>
  <c r="BZ147" i="52"/>
  <c r="AQ149" i="52"/>
  <c r="BZ150" i="52"/>
  <c r="AQ151" i="52"/>
  <c r="BJ151" i="52"/>
  <c r="BZ151" i="52"/>
  <c r="AQ152" i="52"/>
  <c r="BJ152" i="52"/>
  <c r="BZ152" i="52"/>
  <c r="AQ153" i="52"/>
  <c r="BJ153" i="52"/>
  <c r="AQ155" i="52"/>
  <c r="BJ155" i="52"/>
  <c r="BZ155" i="52"/>
  <c r="AQ156" i="52"/>
  <c r="BJ156" i="52"/>
  <c r="BJ157" i="52"/>
  <c r="BZ157" i="52"/>
  <c r="AQ158" i="52"/>
  <c r="BJ158" i="52"/>
  <c r="BZ158" i="52"/>
  <c r="AQ159" i="52"/>
  <c r="BJ159" i="52"/>
  <c r="BZ159" i="52"/>
  <c r="BJ154" i="52"/>
  <c r="BZ154" i="52"/>
  <c r="BV56" i="52"/>
  <c r="CA56" i="52" s="1"/>
  <c r="BV104" i="52"/>
  <c r="CA104" i="52" s="1"/>
  <c r="BV115" i="52"/>
  <c r="BV122" i="52"/>
  <c r="CA122" i="52" s="1"/>
  <c r="BV130" i="52"/>
  <c r="CA130" i="52" s="1"/>
  <c r="BV138" i="52"/>
  <c r="CA138" i="52" s="1"/>
  <c r="BV146" i="52"/>
  <c r="BV156" i="52"/>
  <c r="BV159" i="52"/>
  <c r="BV157" i="52"/>
  <c r="BV155" i="52"/>
  <c r="BV152" i="52"/>
  <c r="BV150" i="52"/>
  <c r="BV147" i="52"/>
  <c r="BV145" i="52"/>
  <c r="BV143" i="52"/>
  <c r="BV141" i="52"/>
  <c r="BV139" i="52"/>
  <c r="BV137" i="52"/>
  <c r="BV135" i="52"/>
  <c r="BV133" i="52"/>
  <c r="BV131" i="52"/>
  <c r="BV129" i="52"/>
  <c r="BV127" i="52"/>
  <c r="BV125" i="52"/>
  <c r="BV123" i="52"/>
  <c r="BV121" i="52"/>
  <c r="BV117" i="52"/>
  <c r="BV118" i="52"/>
  <c r="BV116" i="52"/>
  <c r="BV113" i="52"/>
  <c r="BV101" i="52"/>
  <c r="BV109" i="52"/>
  <c r="BV107" i="52"/>
  <c r="BV105" i="52"/>
  <c r="BV95" i="52"/>
  <c r="CA95" i="52" s="1"/>
  <c r="BV87" i="52"/>
  <c r="BV85" i="52"/>
  <c r="BV83" i="52"/>
  <c r="CA83" i="52" s="1"/>
  <c r="BV80" i="52"/>
  <c r="BV78" i="52"/>
  <c r="CA78" i="52" s="1"/>
  <c r="BV76" i="52"/>
  <c r="BV74" i="52"/>
  <c r="CA74" i="52" s="1"/>
  <c r="BV72" i="52"/>
  <c r="BV70" i="52"/>
  <c r="BV53" i="52"/>
  <c r="BV55" i="52"/>
  <c r="BV61" i="52"/>
  <c r="CA61" i="52" s="1"/>
  <c r="BV63" i="52"/>
  <c r="BV65" i="52"/>
  <c r="CA65" i="52" s="1"/>
  <c r="BV67" i="52"/>
  <c r="CA28" i="52"/>
  <c r="CA60" i="52"/>
  <c r="CA58" i="52"/>
  <c r="CA13" i="52"/>
  <c r="CA29" i="52"/>
  <c r="CA94" i="52"/>
  <c r="CA146" i="52" l="1"/>
  <c r="CA115" i="52"/>
  <c r="CA23" i="52"/>
  <c r="CA11" i="52"/>
  <c r="BJ51" i="52"/>
  <c r="BV14" i="52"/>
  <c r="BU51" i="52"/>
  <c r="BV52" i="52"/>
  <c r="BV160" i="52" s="1"/>
  <c r="BU160" i="52"/>
  <c r="BU161" i="52" s="1"/>
  <c r="BZ160" i="52"/>
  <c r="AQ160" i="52"/>
  <c r="AQ51" i="52"/>
  <c r="BR51" i="52"/>
  <c r="BR161" i="52" s="1"/>
  <c r="CA4" i="52"/>
  <c r="AJ51" i="52"/>
  <c r="CA156" i="52"/>
  <c r="BJ160" i="52"/>
  <c r="BJ161" i="52" s="1"/>
  <c r="BZ51" i="52"/>
  <c r="AJ160" i="52"/>
  <c r="CA133" i="52"/>
  <c r="CA92" i="52"/>
  <c r="CA79" i="52"/>
  <c r="CA30" i="52"/>
  <c r="CA26" i="52"/>
  <c r="CA21" i="52"/>
  <c r="CA154" i="52"/>
  <c r="CA151" i="52"/>
  <c r="CA142" i="52"/>
  <c r="CA134" i="52"/>
  <c r="CA126" i="52"/>
  <c r="CA119" i="52"/>
  <c r="CA108" i="52"/>
  <c r="CA100" i="52"/>
  <c r="CA91" i="52"/>
  <c r="CA66" i="52"/>
  <c r="CA57" i="52"/>
  <c r="CA102" i="52"/>
  <c r="CA45" i="52"/>
  <c r="CA20" i="52"/>
  <c r="CA71" i="52"/>
  <c r="CA53" i="52"/>
  <c r="CA107" i="52"/>
  <c r="CA101" i="52"/>
  <c r="CA116" i="52"/>
  <c r="CA117" i="52"/>
  <c r="CA123" i="52"/>
  <c r="CA131" i="52"/>
  <c r="CA135" i="52"/>
  <c r="CA143" i="52"/>
  <c r="CA147" i="52"/>
  <c r="CA152" i="52"/>
  <c r="CA90" i="52"/>
  <c r="CA88" i="52"/>
  <c r="CA70" i="52"/>
  <c r="CA157" i="52"/>
  <c r="BV18" i="52"/>
  <c r="CA18" i="52" s="1"/>
  <c r="CA139" i="52"/>
  <c r="CA127" i="52"/>
  <c r="CA153" i="52"/>
  <c r="CA149" i="52"/>
  <c r="CA144" i="52"/>
  <c r="CA140" i="52"/>
  <c r="CA132" i="52"/>
  <c r="CA128" i="52"/>
  <c r="CA124" i="52"/>
  <c r="CA120" i="52"/>
  <c r="CA114" i="52"/>
  <c r="CA111" i="52"/>
  <c r="CA106" i="52"/>
  <c r="CA93" i="52"/>
  <c r="CA89" i="52"/>
  <c r="CA84" i="52"/>
  <c r="CA75" i="52"/>
  <c r="CA69" i="52"/>
  <c r="CA64" i="52"/>
  <c r="CA59" i="52"/>
  <c r="CA54" i="52"/>
  <c r="CA52" i="52"/>
  <c r="CA99" i="52"/>
  <c r="CA31" i="52"/>
  <c r="CA27" i="52"/>
  <c r="CA22" i="52"/>
  <c r="CA16" i="52"/>
  <c r="CA12" i="52"/>
  <c r="CA34" i="52"/>
  <c r="CA67" i="52"/>
  <c r="CA63" i="52"/>
  <c r="CA55" i="52"/>
  <c r="CA72" i="52"/>
  <c r="CA76" i="52"/>
  <c r="CA80" i="52"/>
  <c r="CA85" i="52"/>
  <c r="CA105" i="52"/>
  <c r="CA109" i="52"/>
  <c r="CA113" i="52"/>
  <c r="CA118" i="52"/>
  <c r="CA121" i="52"/>
  <c r="CA125" i="52"/>
  <c r="CA129" i="52"/>
  <c r="CA137" i="52"/>
  <c r="CA141" i="52"/>
  <c r="CA145" i="52"/>
  <c r="CA150" i="52"/>
  <c r="CA155" i="52"/>
  <c r="CA159" i="52"/>
  <c r="CA97" i="52"/>
  <c r="CA32" i="52"/>
  <c r="BV44" i="52"/>
  <c r="CA96" i="52"/>
  <c r="CA112" i="52"/>
  <c r="CA19" i="52"/>
  <c r="CA87" i="52"/>
  <c r="CA136" i="52"/>
  <c r="CA158" i="52"/>
  <c r="CA46" i="52"/>
  <c r="CA81" i="52"/>
  <c r="CA77" i="52"/>
  <c r="CA73" i="52"/>
  <c r="CA50" i="52"/>
  <c r="CA17" i="52"/>
  <c r="CA86" i="52"/>
  <c r="CA148" i="52"/>
  <c r="CA48" i="52"/>
  <c r="CA103" i="52"/>
  <c r="CA68" i="52"/>
  <c r="CA49" i="52"/>
  <c r="CA25" i="52"/>
  <c r="BV47" i="52"/>
  <c r="CA36" i="52"/>
  <c r="CA37" i="52"/>
  <c r="CA47" i="52"/>
  <c r="CA44" i="52"/>
  <c r="CA35" i="52"/>
  <c r="CA33" i="52"/>
  <c r="CA43" i="52"/>
  <c r="CA62" i="52"/>
  <c r="AQ161" i="52" l="1"/>
  <c r="AJ161" i="52"/>
  <c r="CA14" i="52"/>
  <c r="CA51" i="52" s="1"/>
  <c r="BV51" i="52"/>
  <c r="BV161" i="52" s="1"/>
  <c r="CA160" i="52"/>
  <c r="BZ161" i="52"/>
  <c r="CA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<sst xmlns="http://schemas.openxmlformats.org/spreadsheetml/2006/main" count="221" uniqueCount="205">
  <si>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</si>
  <si>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</si>
  <si>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</si>
  <si>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</si>
  <si>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</si>
  <si>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</si>
  <si>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</si>
  <si>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</si>
  <si>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</si>
  <si>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</si>
  <si>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</si>
  <si>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</si>
  <si>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</si>
  <si>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</si>
  <si>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</si>
  <si>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</si>
  <si>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</si>
  <si>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</si>
  <si>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</si>
  <si>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</si>
  <si>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</si>
  <si>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</si>
  <si>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</si>
  <si>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</si>
  <si>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</si>
  <si>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</si>
  <si>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</si>
  <si>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</si>
  <si>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</si>
  <si>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</si>
  <si>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</si>
  <si>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</si>
  <si>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</si>
  <si>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</si>
  <si>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</si>
  <si>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</si>
  <si>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</si>
  <si>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</si>
  <si>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</si>
  <si>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</si>
  <si>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</si>
  <si>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</si>
  <si>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</si>
  <si>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</si>
  <si>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</si>
  <si>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</si>
  <si>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</si>
  <si>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</si>
  <si>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</si>
  <si>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</si>
  <si>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</si>
  <si>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</si>
  <si>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</si>
  <si>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</si>
  <si>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</si>
  <si>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</si>
  <si>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</si>
  <si>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</si>
  <si>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</si>
  <si>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</si>
  <si>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</si>
  <si>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</si>
  <si>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</si>
  <si>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</si>
  <si>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</si>
  <si>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</si>
  <si>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</si>
  <si>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</si>
  <si>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</si>
  <si>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</si>
  <si>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</si>
  <si>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</si>
  <si>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</si>
  <si>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</si>
  <si>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</si>
  <si>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</si>
  <si>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</si>
  <si>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</si>
  <si>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</si>
  <si>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</si>
  <si>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</si>
  <si>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</si>
  <si>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</si>
  <si>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</si>
  <si>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</si>
  <si>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</si>
  <si>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</si>
  <si>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</si>
  <si>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</si>
  <si>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</si>
  <si>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</si>
  <si>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</si>
  <si>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</si>
  <si>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</si>
  <si>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</si>
  <si>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</si>
  <si>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</si>
  <si>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</si>
  <si>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</si>
  <si>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</si>
  <si>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</si>
  <si>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</si>
  <si>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</si>
  <si>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</si>
  <si>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</si>
  <si>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</si>
  <si>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</si>
  <si>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</si>
  <si>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</si>
  <si>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</si>
  <si>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</si>
  <si>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</si>
  <si>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</si>
  <si>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</si>
  <si>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</si>
  <si>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</si>
  <si>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</si>
  <si>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</si>
  <si>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</si>
  <si>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</si>
  <si>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</si>
  <si>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</si>
  <si>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</si>
  <si>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</si>
  <si>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</si>
  <si>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</si>
  <si>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</si>
  <si>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</si>
  <si>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</si>
  <si>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</si>
  <si>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</si>
  <si>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</si>
  <si>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</si>
  <si>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</si>
  <si>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</si>
  <si>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</si>
  <si>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</si>
  <si>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</si>
  <si>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</si>
  <si>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</si>
  <si>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</si>
  <si>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</si>
  <si>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</si>
  <si>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</si>
  <si>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</si>
  <si>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</si>
  <si>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</si>
  <si>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</si>
  <si>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</si>
  <si>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</si>
  <si>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</si>
  <si>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</si>
  <si>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</si>
  <si>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</si>
  <si>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</si>
  <si>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</si>
  <si>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</si>
  <si>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</si>
  <si>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</si>
  <si>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</si>
  <si>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</si>
  <si>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</si>
  <si>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</si>
  <si>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</si>
  <si>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</si>
  <si>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</si>
  <si>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</si>
  <si>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</si>
  <si>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</si>
  <si>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</si>
  <si>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คส.733/57 ข้อมูล ณ 18 ธ.ค. 57</t>
  </si>
  <si>
    <t>624/57 22 พ.ย.57</t>
  </si>
  <si>
    <t>766/57 (15 ธ.ค.57)</t>
  </si>
  <si>
    <t>31 ธ.ค. 57</t>
  </si>
  <si>
    <t xml:space="preserve">บัญชีสรุปอัตรากำลังข้าราชการ และเจ้าหน้าที่กรมบังคับคดี (ตามปฏิบัติ) </t>
  </si>
  <si>
    <t>รวมราชการส่วนกลาง</t>
  </si>
  <si>
    <t>รวมราชการส่วนภูมิภาค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</si>
  <si>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</si>
  <si>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</si>
  <si>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นายพินิจ  โยธาบริบาล</t>
  </si>
  <si>
    <t>เจ้าพนักงานการเงินและบัญชีชำนาญงาน จากตรัง 2 เม.ย.57</t>
  </si>
  <si>
    <t>เจ้าพนักงานการเงินและบัญชีชำนาญงาน ช่วยราชการที่ตะกั่วป่า 23 ต.ค. 57- 23 ม.ค.58</t>
  </si>
  <si>
    <t>ช่วยราชการที่ตะกั่วป่า 23 ต.ค. 57-23 ม.ค.58</t>
  </si>
  <si>
    <t xml:space="preserve">นับไว้ที่สบจ.พังงา สาขาตะกั่วป่า </t>
  </si>
  <si>
    <t>เจ้าพนักงานการเงินและบัญชีชำนาญงาน 2/4/54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</si>
  <si>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</si>
  <si>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</si>
  <si>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>การลาศึกษาต่อต่างประเทศ</t>
  </si>
  <si>
    <t>นางสาวปภาวณี ธนศรีวัฒนา (ล.2)</t>
  </si>
  <si>
    <t>1 ราย</t>
  </si>
  <si>
    <t>นับรวมไว้ที่ (ล.2)</t>
  </si>
  <si>
    <t xml:space="preserve"> ลาศึกษาต่อตป.29 มิ.ย. 56 - 22 มิ.ย.58</t>
  </si>
  <si>
    <t>นางสาวกรรัตน์   นันทกสิกร (สบก.5)</t>
  </si>
  <si>
    <t>นับรวมไว้ที่ (สบก.5)</t>
  </si>
  <si>
    <t xml:space="preserve"> ลาศึกษาต่อตป. 1 พ.ค. 57 - 30 เม.ย.58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</si>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</sst>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4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sz val="15"/>
      <color rgb="FFFF0000"/>
      <name val="TH SarabunPSK"/>
      <family val="2"/>
    </font>
    <font>
      <i/>
      <sz val="15"/>
      <name val="TH SarabunPSK"/>
      <family val="2"/>
    </font>
    <font>
      <i/>
      <u/>
      <sz val="15"/>
      <name val="TH SarabunPSK"/>
      <family val="2"/>
    </font>
    <font>
      <sz val="16"/>
      <name val="Browallia New"/>
      <family val="2"/>
    </font>
    <font>
      <i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92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shrinkToFi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3" fillId="0" borderId="1" xfId="0" applyFont="1" applyFill="1" applyBorder="1" applyAlignment="1"/>
    <xf numFmtId="3" fontId="3" fillId="0" borderId="5" xfId="0" applyNumberFormat="1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6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/>
    <xf numFmtId="3" fontId="13" fillId="0" borderId="1" xfId="0" applyNumberFormat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5" fillId="0" borderId="5" xfId="0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shrinkToFit="1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86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E14" sqref="CE14"/>
    </sheetView>
  </sheetViews>
  <sheetFormatPr defaultRowHeight="19.5" x14ac:dyDescent="0.3"/>
  <cols>
    <col min="1" max="1" width="6.28515625" style="5" customWidth="1"/>
    <col min="2" max="2" width="30.42578125" style="4" customWidth="1"/>
    <col min="3" max="3" width="0.140625" style="4" hidden="1" customWidth="1"/>
    <col min="4" max="4" width="4.42578125" style="4" hidden="1" customWidth="1"/>
    <col min="5" max="6" width="4.140625" style="4" hidden="1" customWidth="1"/>
    <col min="7" max="8" width="4.7109375" style="4" hidden="1" customWidth="1"/>
    <col min="9" max="9" width="4.28515625" style="5" hidden="1" customWidth="1"/>
    <col min="10" max="10" width="4.5703125" style="5" hidden="1" customWidth="1"/>
    <col min="11" max="11" width="0.85546875" style="5" hidden="1" customWidth="1"/>
    <col min="12" max="13" width="4.7109375" style="5" hidden="1" customWidth="1"/>
    <col min="14" max="14" width="4.42578125" style="5" hidden="1" customWidth="1"/>
    <col min="15" max="22" width="4.7109375" style="5" hidden="1" customWidth="1"/>
    <col min="23" max="23" width="5.42578125" style="5" hidden="1" customWidth="1"/>
    <col min="24" max="28" width="4.7109375" style="5" hidden="1" customWidth="1"/>
    <col min="29" max="29" width="4.140625" style="5" hidden="1" customWidth="1"/>
    <col min="30" max="30" width="4.7109375" style="5" hidden="1" customWidth="1"/>
    <col min="31" max="31" width="4.42578125" style="5" hidden="1" customWidth="1"/>
    <col min="32" max="33" width="3.85546875" style="5" hidden="1" customWidth="1"/>
    <col min="34" max="34" width="4.42578125" style="5" hidden="1" customWidth="1"/>
    <col min="35" max="35" width="4.5703125" style="5" hidden="1" customWidth="1"/>
    <col min="36" max="36" width="13" style="5" customWidth="1"/>
    <col min="37" max="37" width="5.7109375" style="5" hidden="1" customWidth="1"/>
    <col min="38" max="41" width="4.28515625" style="5" hidden="1" customWidth="1"/>
    <col min="42" max="42" width="0.140625" style="5" hidden="1" customWidth="1"/>
    <col min="43" max="43" width="12.85546875" style="5" customWidth="1"/>
    <col min="44" max="44" width="4.5703125" style="5" hidden="1" customWidth="1"/>
    <col min="45" max="48" width="4.28515625" style="5" hidden="1" customWidth="1"/>
    <col min="49" max="49" width="4.140625" style="5" hidden="1" customWidth="1"/>
    <col min="50" max="61" width="4.28515625" style="5" hidden="1" customWidth="1"/>
    <col min="62" max="62" width="14.7109375" style="5" customWidth="1"/>
    <col min="63" max="63" width="5.7109375" style="5" hidden="1" customWidth="1"/>
    <col min="64" max="69" width="3.85546875" style="5" hidden="1" customWidth="1"/>
    <col min="70" max="70" width="4.42578125" style="5" hidden="1" customWidth="1"/>
    <col min="71" max="71" width="4.140625" style="5" hidden="1" customWidth="1"/>
    <col min="72" max="72" width="4.28515625" style="5" hidden="1" customWidth="1"/>
    <col min="73" max="73" width="4.42578125" style="5" hidden="1" customWidth="1"/>
    <col min="74" max="74" width="13.28515625" style="5" customWidth="1"/>
    <col min="75" max="75" width="4.42578125" style="5" hidden="1" customWidth="1"/>
    <col min="76" max="77" width="3.85546875" style="5" hidden="1" customWidth="1"/>
    <col min="78" max="78" width="13.7109375" style="5" customWidth="1"/>
    <col min="79" max="79" width="12.7109375" style="4" customWidth="1"/>
    <col min="80" max="16384" width="9.140625" style="4"/>
  </cols>
  <sheetData>
    <row r="1" spans="1:79" x14ac:dyDescent="0.3">
      <c r="A1" s="83" t="s">
        <v>174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</row>
    <row r="2" spans="1:79" ht="19.5" customHeight="1" x14ac:dyDescent="0.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84" t="s">
        <v>170</v>
      </c>
      <c r="AC2" s="85"/>
      <c r="AD2" s="85"/>
      <c r="AE2" s="85"/>
      <c r="AF2" s="85"/>
      <c r="AG2" s="85"/>
      <c r="AH2" s="85"/>
      <c r="AI2" s="85"/>
      <c r="AJ2" s="27"/>
      <c r="AK2" s="27"/>
      <c r="AL2" s="84" t="s">
        <v>171</v>
      </c>
      <c r="AM2" s="85"/>
      <c r="AN2" s="85"/>
      <c r="AO2" s="85"/>
      <c r="AP2" s="85"/>
      <c r="AQ2" s="27"/>
      <c r="AR2" s="27"/>
      <c r="AS2" s="91" t="s">
        <v>172</v>
      </c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27"/>
      <c r="BK2" s="27"/>
      <c r="BL2" s="84"/>
      <c r="BM2" s="84"/>
      <c r="BN2" s="90"/>
      <c r="BO2" s="84"/>
      <c r="BP2" s="84"/>
      <c r="BQ2" s="84"/>
      <c r="BR2" s="84"/>
      <c r="BS2" s="84"/>
      <c r="BT2" s="84"/>
      <c r="BU2" s="84"/>
      <c r="BV2" s="84"/>
      <c r="BW2" s="88" t="s">
        <v>173</v>
      </c>
      <c r="BX2" s="89"/>
      <c r="BY2" s="89"/>
      <c r="BZ2" s="89"/>
      <c r="CA2" s="27"/>
    </row>
    <row r="3" spans="1:79" s="5" customFormat="1" ht="23.25" customHeight="1" x14ac:dyDescent="0.5">
      <c r="A3" s="61" t="s">
        <v>0</v>
      </c>
      <c r="B3" s="61" t="s">
        <v>1</v>
      </c>
      <c r="C3" s="86" t="s">
        <v>118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2" t="s">
        <v>118</v>
      </c>
      <c r="AK3" s="43" t="s">
        <v>114</v>
      </c>
      <c r="AL3" s="61" t="s">
        <v>169</v>
      </c>
      <c r="AM3" s="61"/>
      <c r="AN3" s="61"/>
      <c r="AO3" s="61"/>
      <c r="AP3" s="61"/>
      <c r="AQ3" s="2" t="s">
        <v>169</v>
      </c>
      <c r="AR3" s="2" t="s">
        <v>112</v>
      </c>
      <c r="AS3" s="80" t="s">
        <v>168</v>
      </c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2" t="s">
        <v>168</v>
      </c>
      <c r="BK3" s="2" t="s">
        <v>111</v>
      </c>
      <c r="BL3" s="2" t="s">
        <v>132</v>
      </c>
      <c r="BM3" s="2"/>
      <c r="BN3" s="2"/>
      <c r="BO3" s="2"/>
      <c r="BP3" s="2"/>
      <c r="BQ3" s="81"/>
      <c r="BR3" s="43" t="s">
        <v>134</v>
      </c>
      <c r="BS3" s="2" t="s">
        <v>145</v>
      </c>
      <c r="BT3" s="2"/>
      <c r="BU3" s="43" t="s">
        <v>141</v>
      </c>
      <c r="BV3" s="2" t="s">
        <v>132</v>
      </c>
      <c r="BW3" s="2" t="s">
        <v>137</v>
      </c>
      <c r="BX3" s="81"/>
      <c r="BY3" s="81"/>
      <c r="BZ3" s="2" t="s">
        <v>137</v>
      </c>
      <c r="CA3" s="2" t="s">
        <v>107</v>
      </c>
    </row>
    <row r="4" spans="1:79" ht="23.25" customHeight="1" x14ac:dyDescent="0.3">
      <c r="A4" s="6">
        <v>1</v>
      </c>
      <c r="B4" s="62" t="s">
        <v>2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>
        <f>SUM(C4:AI4)</f>
        <v>1</v>
      </c>
      <c r="AK4" s="6"/>
      <c r="AL4" s="6"/>
      <c r="AM4" s="6"/>
      <c r="AN4" s="6"/>
      <c r="AO4" s="6"/>
      <c r="AP4" s="6"/>
      <c r="AQ4" s="6"/>
      <c r="AR4" s="63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6"/>
      <c r="BL4" s="6"/>
      <c r="BM4" s="6"/>
      <c r="BN4" s="6"/>
      <c r="BO4" s="6"/>
      <c r="BP4" s="6"/>
      <c r="BQ4" s="6"/>
      <c r="BR4" s="64"/>
      <c r="BS4" s="6"/>
      <c r="BT4" s="6"/>
      <c r="BU4" s="64"/>
      <c r="BV4" s="65"/>
      <c r="BW4" s="7"/>
      <c r="BX4" s="7"/>
      <c r="BY4" s="7"/>
      <c r="BZ4" s="7"/>
      <c r="CA4" s="63">
        <f t="shared" ref="CA4:CA35" si="0">AJ4+AQ4+BJ4+BV4+BZ4</f>
        <v>1</v>
      </c>
    </row>
    <row r="5" spans="1:79" x14ac:dyDescent="0.3">
      <c r="A5" s="2">
        <v>2</v>
      </c>
      <c r="B5" s="66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">
        <f t="shared" ref="AJ5:AJ74" si="1">SUM(C5:AI5)</f>
        <v>1</v>
      </c>
      <c r="AK5" s="2"/>
      <c r="AL5" s="2"/>
      <c r="AM5" s="2"/>
      <c r="AN5" s="2"/>
      <c r="AO5" s="2"/>
      <c r="AP5" s="2"/>
      <c r="AQ5" s="2"/>
      <c r="AR5" s="13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8"/>
      <c r="BK5" s="2"/>
      <c r="BL5" s="2"/>
      <c r="BM5" s="2"/>
      <c r="BN5" s="2"/>
      <c r="BO5" s="6"/>
      <c r="BP5" s="6"/>
      <c r="BQ5" s="6"/>
      <c r="BR5" s="64"/>
      <c r="BS5" s="2"/>
      <c r="BT5" s="6"/>
      <c r="BU5" s="64"/>
      <c r="BV5" s="65"/>
      <c r="BW5" s="8"/>
      <c r="BX5" s="8"/>
      <c r="BY5" s="8"/>
      <c r="BZ5" s="8"/>
      <c r="CA5" s="63">
        <f t="shared" si="0"/>
        <v>1</v>
      </c>
    </row>
    <row r="6" spans="1:79" ht="21.75" customHeight="1" x14ac:dyDescent="0.3">
      <c r="A6" s="6">
        <v>3</v>
      </c>
      <c r="B6" s="66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6">
        <f t="shared" si="1"/>
        <v>1</v>
      </c>
      <c r="AK6" s="2"/>
      <c r="AL6" s="2"/>
      <c r="AM6" s="2"/>
      <c r="AN6" s="2"/>
      <c r="AO6" s="2"/>
      <c r="AP6" s="2"/>
      <c r="AQ6" s="2"/>
      <c r="AR6" s="13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8"/>
      <c r="BK6" s="2"/>
      <c r="BL6" s="2"/>
      <c r="BM6" s="2"/>
      <c r="BN6" s="2"/>
      <c r="BO6" s="8"/>
      <c r="BP6" s="8"/>
      <c r="BQ6" s="8"/>
      <c r="BR6" s="8"/>
      <c r="BS6" s="2"/>
      <c r="BT6" s="8"/>
      <c r="BU6" s="8"/>
      <c r="BV6" s="8"/>
      <c r="BW6" s="8"/>
      <c r="BX6" s="8"/>
      <c r="BY6" s="8"/>
      <c r="BZ6" s="8"/>
      <c r="CA6" s="63">
        <f t="shared" si="0"/>
        <v>1</v>
      </c>
    </row>
    <row r="7" spans="1:79" x14ac:dyDescent="0.3">
      <c r="A7" s="2">
        <v>4</v>
      </c>
      <c r="B7" s="66" t="s">
        <v>140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6"/>
      <c r="AK7" s="2"/>
      <c r="AL7" s="2"/>
      <c r="AM7" s="2"/>
      <c r="AN7" s="2"/>
      <c r="AO7" s="2"/>
      <c r="AP7" s="2"/>
      <c r="AQ7" s="2"/>
      <c r="AR7" s="13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8"/>
      <c r="BK7" s="2"/>
      <c r="BL7" s="2"/>
      <c r="BM7" s="2"/>
      <c r="BN7" s="2"/>
      <c r="BO7" s="8"/>
      <c r="BP7" s="8"/>
      <c r="BQ7" s="8"/>
      <c r="BR7" s="8"/>
      <c r="BS7" s="2"/>
      <c r="BT7" s="8"/>
      <c r="BU7" s="8"/>
      <c r="BV7" s="8"/>
      <c r="BW7" s="8"/>
      <c r="BX7" s="8"/>
      <c r="BY7" s="8"/>
      <c r="BZ7" s="8"/>
      <c r="CA7" s="63"/>
    </row>
    <row r="8" spans="1:79" ht="23.25" customHeight="1" x14ac:dyDescent="0.3">
      <c r="A8" s="2">
        <v>5</v>
      </c>
      <c r="B8" s="66" t="s">
        <v>108</v>
      </c>
      <c r="C8" s="9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">
        <f t="shared" si="1"/>
        <v>1</v>
      </c>
      <c r="AK8" s="2"/>
      <c r="AL8" s="2"/>
      <c r="AM8" s="2"/>
      <c r="AN8" s="2"/>
      <c r="AO8" s="2"/>
      <c r="AP8" s="2"/>
      <c r="AQ8" s="2"/>
      <c r="AR8" s="1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8"/>
      <c r="BK8" s="2"/>
      <c r="BL8" s="2"/>
      <c r="BM8" s="2"/>
      <c r="BN8" s="2"/>
      <c r="BO8" s="8"/>
      <c r="BP8" s="8"/>
      <c r="BQ8" s="8"/>
      <c r="BR8" s="8"/>
      <c r="BS8" s="2"/>
      <c r="BT8" s="8"/>
      <c r="BU8" s="8"/>
      <c r="BV8" s="8"/>
      <c r="BW8" s="8"/>
      <c r="BX8" s="8"/>
      <c r="BY8" s="8"/>
      <c r="BZ8" s="8"/>
      <c r="CA8" s="63">
        <f t="shared" si="0"/>
        <v>1</v>
      </c>
    </row>
    <row r="9" spans="1:79" x14ac:dyDescent="0.3">
      <c r="A9" s="6">
        <v>6</v>
      </c>
      <c r="B9" s="66" t="s">
        <v>109</v>
      </c>
      <c r="C9" s="9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6">
        <f t="shared" si="1"/>
        <v>1</v>
      </c>
      <c r="AK9" s="2"/>
      <c r="AL9" s="2"/>
      <c r="AM9" s="2"/>
      <c r="AN9" s="2"/>
      <c r="AO9" s="2"/>
      <c r="AP9" s="2"/>
      <c r="AQ9" s="2"/>
      <c r="AR9" s="1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8"/>
      <c r="BK9" s="2"/>
      <c r="BL9" s="2"/>
      <c r="BM9" s="2"/>
      <c r="BN9" s="2"/>
      <c r="BO9" s="8"/>
      <c r="BP9" s="8"/>
      <c r="BQ9" s="8"/>
      <c r="BR9" s="8"/>
      <c r="BS9" s="2"/>
      <c r="BT9" s="8"/>
      <c r="BU9" s="8"/>
      <c r="BV9" s="8"/>
      <c r="BW9" s="8"/>
      <c r="BX9" s="8"/>
      <c r="BY9" s="8"/>
      <c r="BZ9" s="8"/>
      <c r="CA9" s="63">
        <f t="shared" si="0"/>
        <v>1</v>
      </c>
    </row>
    <row r="10" spans="1:79" ht="23.25" customHeight="1" x14ac:dyDescent="0.3">
      <c r="A10" s="2">
        <v>7</v>
      </c>
      <c r="B10" s="66" t="s">
        <v>110</v>
      </c>
      <c r="C10" s="9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6">
        <f t="shared" si="1"/>
        <v>1</v>
      </c>
      <c r="AK10" s="2"/>
      <c r="AL10" s="2"/>
      <c r="AM10" s="2"/>
      <c r="AN10" s="2"/>
      <c r="AO10" s="2"/>
      <c r="AP10" s="2"/>
      <c r="AQ10" s="2"/>
      <c r="AR10" s="1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8"/>
      <c r="BK10" s="2"/>
      <c r="BL10" s="2"/>
      <c r="BM10" s="2"/>
      <c r="BN10" s="2"/>
      <c r="BO10" s="8"/>
      <c r="BP10" s="8"/>
      <c r="BQ10" s="8"/>
      <c r="BR10" s="8"/>
      <c r="BS10" s="2"/>
      <c r="BT10" s="8"/>
      <c r="BU10" s="8"/>
      <c r="BV10" s="8"/>
      <c r="BW10" s="8"/>
      <c r="BX10" s="8"/>
      <c r="BY10" s="8"/>
      <c r="BZ10" s="8"/>
      <c r="CA10" s="63">
        <f t="shared" si="0"/>
        <v>1</v>
      </c>
    </row>
    <row r="11" spans="1:79" x14ac:dyDescent="0.3">
      <c r="A11" s="2">
        <v>8</v>
      </c>
      <c r="B11" s="66" t="s">
        <v>116</v>
      </c>
      <c r="C11" s="9"/>
      <c r="D11" s="2"/>
      <c r="E11" s="2"/>
      <c r="F11" s="2">
        <v>6</v>
      </c>
      <c r="G11" s="2"/>
      <c r="H11" s="2"/>
      <c r="I11" s="2"/>
      <c r="J11" s="2"/>
      <c r="K11" s="2"/>
      <c r="L11" s="2"/>
      <c r="M11" s="2"/>
      <c r="N11" s="2">
        <v>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6">
        <f t="shared" si="1"/>
        <v>8</v>
      </c>
      <c r="AK11" s="2"/>
      <c r="AL11" s="2"/>
      <c r="AM11" s="2"/>
      <c r="AN11" s="2"/>
      <c r="AO11" s="2"/>
      <c r="AP11" s="2"/>
      <c r="AQ11" s="2"/>
      <c r="AR11" s="13"/>
      <c r="AS11" s="2"/>
      <c r="AT11" s="2"/>
      <c r="AU11" s="2"/>
      <c r="AV11" s="2"/>
      <c r="AW11" s="2"/>
      <c r="AX11" s="2"/>
      <c r="AY11" s="2">
        <v>7</v>
      </c>
      <c r="AZ11" s="2"/>
      <c r="BA11" s="2"/>
      <c r="BB11" s="2"/>
      <c r="BC11" s="2"/>
      <c r="BD11" s="2"/>
      <c r="BE11" s="2"/>
      <c r="BF11" s="2"/>
      <c r="BG11" s="2"/>
      <c r="BH11" s="2"/>
      <c r="BI11" s="8">
        <v>1</v>
      </c>
      <c r="BJ11" s="8">
        <f>SUM(AS11:BI11)</f>
        <v>8</v>
      </c>
      <c r="BK11" s="2"/>
      <c r="BL11" s="2"/>
      <c r="BM11" s="2"/>
      <c r="BN11" s="2"/>
      <c r="BO11" s="8"/>
      <c r="BP11" s="8"/>
      <c r="BQ11" s="8"/>
      <c r="BR11" s="8"/>
      <c r="BS11" s="2"/>
      <c r="BT11" s="8"/>
      <c r="BU11" s="8"/>
      <c r="BV11" s="8"/>
      <c r="BW11" s="8"/>
      <c r="BX11" s="8"/>
      <c r="BY11" s="8"/>
      <c r="BZ11" s="8"/>
      <c r="CA11" s="63">
        <f t="shared" si="0"/>
        <v>16</v>
      </c>
    </row>
    <row r="12" spans="1:79" ht="21" customHeight="1" x14ac:dyDescent="0.3">
      <c r="A12" s="6">
        <v>9</v>
      </c>
      <c r="B12" s="66" t="s">
        <v>104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>
        <v>1</v>
      </c>
      <c r="S12" s="2"/>
      <c r="T12" s="2"/>
      <c r="U12" s="2"/>
      <c r="V12" s="2">
        <v>1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6">
        <f t="shared" si="1"/>
        <v>4</v>
      </c>
      <c r="AK12" s="2"/>
      <c r="AL12" s="2"/>
      <c r="AM12" s="2"/>
      <c r="AN12" s="2"/>
      <c r="AO12" s="2"/>
      <c r="AP12" s="2"/>
      <c r="AQ12" s="2"/>
      <c r="AR12" s="1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3</v>
      </c>
      <c r="BH12" s="2"/>
      <c r="BI12" s="2">
        <v>1</v>
      </c>
      <c r="BJ12" s="8">
        <f>SUM(AS12:BI12)</f>
        <v>4</v>
      </c>
      <c r="BK12" s="2"/>
      <c r="BL12" s="2"/>
      <c r="BM12" s="2"/>
      <c r="BN12" s="2"/>
      <c r="BO12" s="8"/>
      <c r="BP12" s="8"/>
      <c r="BQ12" s="8"/>
      <c r="BR12" s="8"/>
      <c r="BS12" s="2"/>
      <c r="BT12" s="8"/>
      <c r="BU12" s="8"/>
      <c r="BV12" s="8"/>
      <c r="BW12" s="8"/>
      <c r="BX12" s="8"/>
      <c r="BY12" s="8"/>
      <c r="BZ12" s="8"/>
      <c r="CA12" s="63">
        <f t="shared" si="0"/>
        <v>8</v>
      </c>
    </row>
    <row r="13" spans="1:79" x14ac:dyDescent="0.3">
      <c r="A13" s="2">
        <v>10</v>
      </c>
      <c r="B13" s="66" t="s">
        <v>146</v>
      </c>
      <c r="C13" s="9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6">
        <f t="shared" si="1"/>
        <v>4</v>
      </c>
      <c r="AK13" s="2"/>
      <c r="AL13" s="2"/>
      <c r="AM13" s="2"/>
      <c r="AN13" s="2"/>
      <c r="AO13" s="2"/>
      <c r="AP13" s="2"/>
      <c r="AQ13" s="2"/>
      <c r="AR13" s="13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8">
        <v>1</v>
      </c>
      <c r="BJ13" s="8">
        <f>SUM(AS13:BI13)</f>
        <v>4</v>
      </c>
      <c r="BK13" s="2"/>
      <c r="BL13" s="2"/>
      <c r="BM13" s="2"/>
      <c r="BN13" s="2"/>
      <c r="BO13" s="8"/>
      <c r="BP13" s="8"/>
      <c r="BQ13" s="8"/>
      <c r="BR13" s="8"/>
      <c r="BS13" s="2"/>
      <c r="BT13" s="8"/>
      <c r="BU13" s="8"/>
      <c r="BV13" s="8"/>
      <c r="BW13" s="8"/>
      <c r="BX13" s="8"/>
      <c r="BY13" s="8"/>
      <c r="BZ13" s="8"/>
      <c r="CA13" s="63">
        <f t="shared" si="0"/>
        <v>8</v>
      </c>
    </row>
    <row r="14" spans="1:79" ht="23.25" customHeight="1" x14ac:dyDescent="0.3">
      <c r="A14" s="2">
        <v>11</v>
      </c>
      <c r="B14" s="66" t="s">
        <v>130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6">
        <f t="shared" si="1"/>
        <v>2</v>
      </c>
      <c r="AK14" s="2"/>
      <c r="AL14" s="2"/>
      <c r="AM14" s="2"/>
      <c r="AN14" s="2"/>
      <c r="AO14" s="2"/>
      <c r="AP14" s="2"/>
      <c r="AQ14" s="2"/>
      <c r="AR14" s="13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8">
        <f>SUM(AS14:BI14)</f>
        <v>2</v>
      </c>
      <c r="BK14" s="2"/>
      <c r="BL14" s="2">
        <v>1</v>
      </c>
      <c r="BM14" s="2"/>
      <c r="BN14" s="2"/>
      <c r="BO14" s="8"/>
      <c r="BP14" s="8"/>
      <c r="BQ14" s="8"/>
      <c r="BR14" s="8">
        <f>SUM(BL14:BN14)</f>
        <v>1</v>
      </c>
      <c r="BS14" s="2">
        <v>1</v>
      </c>
      <c r="BT14" s="8">
        <v>2</v>
      </c>
      <c r="BU14" s="8">
        <f>SUM(BS14:BT14)</f>
        <v>3</v>
      </c>
      <c r="BV14" s="8">
        <f>SUM(BR14+BU14)</f>
        <v>4</v>
      </c>
      <c r="BW14" s="8"/>
      <c r="BX14" s="8"/>
      <c r="BY14" s="8"/>
      <c r="BZ14" s="8"/>
      <c r="CA14" s="63">
        <f t="shared" si="0"/>
        <v>8</v>
      </c>
    </row>
    <row r="15" spans="1:79" ht="20.25" customHeight="1" x14ac:dyDescent="0.3">
      <c r="A15" s="6">
        <v>12</v>
      </c>
      <c r="B15" s="66" t="s">
        <v>133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6">
        <f t="shared" si="1"/>
        <v>1</v>
      </c>
      <c r="AK15" s="2"/>
      <c r="AL15" s="2"/>
      <c r="AM15" s="2"/>
      <c r="AN15" s="2"/>
      <c r="AO15" s="2"/>
      <c r="AP15" s="2"/>
      <c r="AQ15" s="2"/>
      <c r="AR15" s="1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8"/>
      <c r="BK15" s="2"/>
      <c r="BL15" s="2"/>
      <c r="BM15" s="2">
        <v>1</v>
      </c>
      <c r="BN15" s="2"/>
      <c r="BO15" s="8"/>
      <c r="BP15" s="8"/>
      <c r="BQ15" s="8"/>
      <c r="BR15" s="8">
        <f>SUM(BL15:BN15)</f>
        <v>1</v>
      </c>
      <c r="BS15" s="2"/>
      <c r="BT15" s="8"/>
      <c r="BU15" s="8"/>
      <c r="BV15" s="8">
        <f>SUM(BR15+BU15)</f>
        <v>1</v>
      </c>
      <c r="BW15" s="8"/>
      <c r="BX15" s="8"/>
      <c r="BY15" s="8"/>
      <c r="BZ15" s="8"/>
      <c r="CA15" s="63">
        <f t="shared" si="0"/>
        <v>2</v>
      </c>
    </row>
    <row r="16" spans="1:79" x14ac:dyDescent="0.3">
      <c r="A16" s="2">
        <v>13</v>
      </c>
      <c r="B16" s="66" t="s">
        <v>3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>
        <v>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6">
        <f t="shared" si="1"/>
        <v>1</v>
      </c>
      <c r="AK16" s="67"/>
      <c r="AL16" s="2"/>
      <c r="AM16" s="2"/>
      <c r="AN16" s="2"/>
      <c r="AO16" s="2">
        <v>2</v>
      </c>
      <c r="AP16" s="2"/>
      <c r="AQ16" s="2">
        <f>SUM(AL16:AP16)</f>
        <v>2</v>
      </c>
      <c r="AR16" s="13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8">
        <f t="shared" ref="BJ16:BJ56" si="2">SUM(AS16:BI16)</f>
        <v>2</v>
      </c>
      <c r="BK16" s="2"/>
      <c r="BL16" s="2"/>
      <c r="BM16" s="2"/>
      <c r="BN16" s="2"/>
      <c r="BO16" s="8"/>
      <c r="BP16" s="8"/>
      <c r="BQ16" s="8"/>
      <c r="BR16" s="8"/>
      <c r="BS16" s="2"/>
      <c r="BT16" s="8"/>
      <c r="BU16" s="8"/>
      <c r="BV16" s="8"/>
      <c r="BW16" s="8"/>
      <c r="BX16" s="8"/>
      <c r="BY16" s="8"/>
      <c r="BZ16" s="8"/>
      <c r="CA16" s="63">
        <f t="shared" si="0"/>
        <v>5</v>
      </c>
    </row>
    <row r="17" spans="1:79" x14ac:dyDescent="0.3">
      <c r="A17" s="8"/>
      <c r="B17" s="66" t="s">
        <v>123</v>
      </c>
      <c r="C17" s="9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6">
        <f t="shared" si="1"/>
        <v>7</v>
      </c>
      <c r="AK17" s="68"/>
      <c r="AL17" s="2"/>
      <c r="AM17" s="2"/>
      <c r="AN17" s="2"/>
      <c r="AO17" s="2"/>
      <c r="AP17" s="2"/>
      <c r="AQ17" s="2"/>
      <c r="AR17" s="13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>
        <v>1</v>
      </c>
      <c r="BI17" s="2">
        <v>1</v>
      </c>
      <c r="BJ17" s="8">
        <f t="shared" si="2"/>
        <v>5</v>
      </c>
      <c r="BK17" s="2"/>
      <c r="BL17" s="2"/>
      <c r="BM17" s="2">
        <v>1</v>
      </c>
      <c r="BN17" s="2"/>
      <c r="BO17" s="8"/>
      <c r="BP17" s="8"/>
      <c r="BQ17" s="8"/>
      <c r="BR17" s="8">
        <f>SUM(BL17:BO17)</f>
        <v>1</v>
      </c>
      <c r="BS17" s="2"/>
      <c r="BT17" s="8"/>
      <c r="BU17" s="8"/>
      <c r="BV17" s="8">
        <f>SUM(BR17+BU17)</f>
        <v>1</v>
      </c>
      <c r="BW17" s="8"/>
      <c r="BX17" s="8"/>
      <c r="BY17" s="8"/>
      <c r="BZ17" s="14">
        <f>SUM(BW17:BX17)</f>
        <v>0</v>
      </c>
      <c r="CA17" s="63">
        <f t="shared" si="0"/>
        <v>13</v>
      </c>
    </row>
    <row r="18" spans="1:79" x14ac:dyDescent="0.3">
      <c r="A18" s="8"/>
      <c r="B18" s="66" t="s">
        <v>124</v>
      </c>
      <c r="C18" s="12"/>
      <c r="D18" s="13"/>
      <c r="E18" s="13"/>
      <c r="F18" s="13"/>
      <c r="G18" s="13"/>
      <c r="H18" s="13"/>
      <c r="I18" s="13"/>
      <c r="J18" s="13"/>
      <c r="K18" s="13">
        <v>2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6">
        <f t="shared" si="1"/>
        <v>2</v>
      </c>
      <c r="AK18" s="68"/>
      <c r="AL18" s="13"/>
      <c r="AM18" s="2"/>
      <c r="AN18" s="13"/>
      <c r="AO18" s="13"/>
      <c r="AP18" s="13"/>
      <c r="AQ18" s="13"/>
      <c r="AR18" s="13"/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>
        <v>1</v>
      </c>
      <c r="BB18" s="13">
        <v>1</v>
      </c>
      <c r="BC18" s="13"/>
      <c r="BD18" s="13"/>
      <c r="BE18" s="13"/>
      <c r="BF18" s="13"/>
      <c r="BG18" s="13"/>
      <c r="BH18" s="13"/>
      <c r="BI18" s="13">
        <v>4</v>
      </c>
      <c r="BJ18" s="8">
        <f t="shared" si="2"/>
        <v>10</v>
      </c>
      <c r="BK18" s="2"/>
      <c r="BL18" s="13"/>
      <c r="BM18" s="13">
        <v>4</v>
      </c>
      <c r="BN18" s="13"/>
      <c r="BO18" s="14"/>
      <c r="BP18" s="14">
        <v>5</v>
      </c>
      <c r="BQ18" s="14"/>
      <c r="BR18" s="14">
        <f>SUM(BL18:BP18)</f>
        <v>9</v>
      </c>
      <c r="BS18" s="13"/>
      <c r="BT18" s="14"/>
      <c r="BU18" s="8"/>
      <c r="BV18" s="8">
        <f>SUM(BR18+BU18)</f>
        <v>9</v>
      </c>
      <c r="BW18" s="14">
        <v>1</v>
      </c>
      <c r="BX18" s="14"/>
      <c r="BY18" s="14"/>
      <c r="BZ18" s="14">
        <f>SUM(BW18:BX18)</f>
        <v>1</v>
      </c>
      <c r="CA18" s="63">
        <f t="shared" si="0"/>
        <v>22</v>
      </c>
    </row>
    <row r="19" spans="1:79" x14ac:dyDescent="0.3">
      <c r="A19" s="8"/>
      <c r="B19" s="66" t="s">
        <v>105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6">
        <f t="shared" si="1"/>
        <v>3</v>
      </c>
      <c r="AK19" s="68"/>
      <c r="AL19" s="2">
        <v>1</v>
      </c>
      <c r="AM19" s="2"/>
      <c r="AN19" s="2"/>
      <c r="AO19" s="2"/>
      <c r="AP19" s="2"/>
      <c r="AQ19" s="2">
        <f>SUM(AL19:AP19)</f>
        <v>1</v>
      </c>
      <c r="AR19" s="13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8">
        <f t="shared" si="2"/>
        <v>9</v>
      </c>
      <c r="BK19" s="2"/>
      <c r="BL19" s="2"/>
      <c r="BM19" s="2">
        <v>1</v>
      </c>
      <c r="BN19" s="2"/>
      <c r="BO19" s="8"/>
      <c r="BP19" s="8"/>
      <c r="BQ19" s="8"/>
      <c r="BR19" s="8">
        <f>SUM(BL19:BN19)</f>
        <v>1</v>
      </c>
      <c r="BS19" s="2"/>
      <c r="BT19" s="8"/>
      <c r="BU19" s="8"/>
      <c r="BV19" s="8">
        <f>SUM(BR19+BU19)</f>
        <v>1</v>
      </c>
      <c r="BW19" s="8"/>
      <c r="BX19" s="8"/>
      <c r="BY19" s="8"/>
      <c r="BZ19" s="8"/>
      <c r="CA19" s="63">
        <f t="shared" si="0"/>
        <v>14</v>
      </c>
    </row>
    <row r="20" spans="1:79" x14ac:dyDescent="0.3">
      <c r="A20" s="8"/>
      <c r="B20" s="66" t="s">
        <v>4</v>
      </c>
      <c r="C20" s="15"/>
      <c r="D20" s="16"/>
      <c r="E20" s="16"/>
      <c r="F20" s="16"/>
      <c r="G20" s="16"/>
      <c r="H20" s="16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4</v>
      </c>
      <c r="AI20" s="2"/>
      <c r="AJ20" s="6">
        <f t="shared" si="1"/>
        <v>5</v>
      </c>
      <c r="AK20" s="68"/>
      <c r="AL20" s="2"/>
      <c r="AM20" s="2"/>
      <c r="AN20" s="2"/>
      <c r="AO20" s="2"/>
      <c r="AP20" s="2"/>
      <c r="AQ20" s="2"/>
      <c r="AR20" s="13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8">
        <f t="shared" si="2"/>
        <v>9</v>
      </c>
      <c r="BK20" s="2"/>
      <c r="BL20" s="2"/>
      <c r="BM20" s="2"/>
      <c r="BN20" s="2"/>
      <c r="BO20" s="8"/>
      <c r="BP20" s="8"/>
      <c r="BQ20" s="8"/>
      <c r="BR20" s="14"/>
      <c r="BS20" s="2"/>
      <c r="BT20" s="8"/>
      <c r="BU20" s="8"/>
      <c r="BV20" s="8"/>
      <c r="BW20" s="8"/>
      <c r="BX20" s="8"/>
      <c r="BY20" s="8"/>
      <c r="BZ20" s="8"/>
      <c r="CA20" s="63">
        <f t="shared" si="0"/>
        <v>14</v>
      </c>
    </row>
    <row r="21" spans="1:79" x14ac:dyDescent="0.3">
      <c r="A21" s="8"/>
      <c r="B21" s="66" t="s">
        <v>5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6">
        <f t="shared" si="1"/>
        <v>2</v>
      </c>
      <c r="AK21" s="68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3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8">
        <f t="shared" si="2"/>
        <v>4</v>
      </c>
      <c r="BK21" s="2"/>
      <c r="BL21" s="2"/>
      <c r="BM21" s="2"/>
      <c r="BN21" s="2"/>
      <c r="BO21" s="8"/>
      <c r="BP21" s="8"/>
      <c r="BQ21" s="8"/>
      <c r="BR21" s="8"/>
      <c r="BS21" s="2"/>
      <c r="BT21" s="8"/>
      <c r="BU21" s="8"/>
      <c r="BV21" s="8"/>
      <c r="BW21" s="8">
        <v>1</v>
      </c>
      <c r="BX21" s="8"/>
      <c r="BY21" s="8"/>
      <c r="BZ21" s="8">
        <f>SUM(BW21:BX21)</f>
        <v>1</v>
      </c>
      <c r="CA21" s="63">
        <f t="shared" si="0"/>
        <v>9</v>
      </c>
    </row>
    <row r="22" spans="1:79" x14ac:dyDescent="0.3">
      <c r="A22" s="8"/>
      <c r="B22" s="66" t="s">
        <v>6</v>
      </c>
      <c r="C22" s="9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6">
        <f t="shared" si="1"/>
        <v>4</v>
      </c>
      <c r="AK22" s="68"/>
      <c r="AL22" s="2"/>
      <c r="AM22" s="2"/>
      <c r="AN22" s="2"/>
      <c r="AO22" s="2"/>
      <c r="AP22" s="2"/>
      <c r="AQ22" s="2"/>
      <c r="AR22" s="13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8">
        <f t="shared" si="2"/>
        <v>5</v>
      </c>
      <c r="BK22" s="2"/>
      <c r="BL22" s="2"/>
      <c r="BM22" s="2"/>
      <c r="BN22" s="2"/>
      <c r="BO22" s="8">
        <v>3</v>
      </c>
      <c r="BP22" s="8"/>
      <c r="BQ22" s="8"/>
      <c r="BR22" s="8">
        <f t="shared" ref="BR22" si="3">SUM(BL22:BO22)</f>
        <v>3</v>
      </c>
      <c r="BS22" s="2"/>
      <c r="BT22" s="8"/>
      <c r="BU22" s="8"/>
      <c r="BV22" s="8">
        <v>3</v>
      </c>
      <c r="BW22" s="8"/>
      <c r="BX22" s="8"/>
      <c r="BY22" s="8"/>
      <c r="BZ22" s="8"/>
      <c r="CA22" s="63">
        <f t="shared" si="0"/>
        <v>12</v>
      </c>
    </row>
    <row r="23" spans="1:79" x14ac:dyDescent="0.3">
      <c r="A23" s="8"/>
      <c r="B23" s="66" t="s">
        <v>156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6">
        <f t="shared" si="1"/>
        <v>2</v>
      </c>
      <c r="AK23" s="68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3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8">
        <f>SUM(AS23:BI23)</f>
        <v>1</v>
      </c>
      <c r="BK23" s="2"/>
      <c r="BL23" s="2"/>
      <c r="BM23" s="2"/>
      <c r="BN23" s="2"/>
      <c r="BO23" s="8"/>
      <c r="BP23" s="8"/>
      <c r="BQ23" s="8"/>
      <c r="BR23" s="8"/>
      <c r="BS23" s="2"/>
      <c r="BT23" s="8"/>
      <c r="BU23" s="8"/>
      <c r="BV23" s="8"/>
      <c r="BW23" s="8">
        <v>5</v>
      </c>
      <c r="BX23" s="8"/>
      <c r="BY23" s="8">
        <v>3</v>
      </c>
      <c r="BZ23" s="8">
        <f>SUM(BW23:BY23)</f>
        <v>8</v>
      </c>
      <c r="CA23" s="63">
        <f t="shared" si="0"/>
        <v>21</v>
      </c>
    </row>
    <row r="24" spans="1:79" x14ac:dyDescent="0.3">
      <c r="A24" s="8"/>
      <c r="B24" s="66" t="s">
        <v>115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6"/>
      <c r="AK24" s="2"/>
      <c r="AL24" s="2"/>
      <c r="AM24" s="2"/>
      <c r="AN24" s="2"/>
      <c r="AO24" s="2"/>
      <c r="AP24" s="2"/>
      <c r="AQ24" s="2"/>
      <c r="AR24" s="13"/>
      <c r="AS24" s="2"/>
      <c r="AT24" s="2"/>
      <c r="AU24" s="2"/>
      <c r="AV24" s="2"/>
      <c r="AW24" s="2"/>
      <c r="AX24" s="2"/>
      <c r="AY24" s="2">
        <v>2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8">
        <f t="shared" si="2"/>
        <v>3</v>
      </c>
      <c r="BK24" s="2"/>
      <c r="BL24" s="2"/>
      <c r="BM24" s="2"/>
      <c r="BN24" s="2"/>
      <c r="BO24" s="8"/>
      <c r="BP24" s="8"/>
      <c r="BQ24" s="8"/>
      <c r="BR24" s="8"/>
      <c r="BS24" s="2"/>
      <c r="BT24" s="8"/>
      <c r="BU24" s="8"/>
      <c r="BV24" s="8"/>
      <c r="BW24" s="8"/>
      <c r="BX24" s="8"/>
      <c r="BY24" s="8"/>
      <c r="BZ24" s="8"/>
      <c r="CA24" s="63">
        <f t="shared" si="0"/>
        <v>3</v>
      </c>
    </row>
    <row r="25" spans="1:79" x14ac:dyDescent="0.3">
      <c r="A25" s="8"/>
      <c r="B25" s="66" t="s">
        <v>119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6">
        <f t="shared" si="1"/>
        <v>1</v>
      </c>
      <c r="AK25" s="2"/>
      <c r="AL25" s="2"/>
      <c r="AM25" s="2"/>
      <c r="AN25" s="2"/>
      <c r="AO25" s="2"/>
      <c r="AP25" s="2"/>
      <c r="AQ25" s="2"/>
      <c r="AR25" s="13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8">
        <f t="shared" si="2"/>
        <v>1</v>
      </c>
      <c r="BK25" s="2"/>
      <c r="BL25" s="2">
        <v>2</v>
      </c>
      <c r="BM25" s="2"/>
      <c r="BN25" s="2"/>
      <c r="BO25" s="8">
        <v>1</v>
      </c>
      <c r="BP25" s="8"/>
      <c r="BQ25" s="8"/>
      <c r="BR25" s="8">
        <f>SUM(BL25:BO25)</f>
        <v>3</v>
      </c>
      <c r="BS25" s="2"/>
      <c r="BT25" s="8"/>
      <c r="BU25" s="8"/>
      <c r="BV25" s="8">
        <f>SUM(BR25+BU25)</f>
        <v>3</v>
      </c>
      <c r="BW25" s="8"/>
      <c r="BX25" s="8">
        <v>1</v>
      </c>
      <c r="BY25" s="8"/>
      <c r="BZ25" s="8">
        <f t="shared" ref="BZ25:BZ33" si="4">SUM(BW25:BX25)</f>
        <v>1</v>
      </c>
      <c r="CA25" s="63">
        <f t="shared" si="0"/>
        <v>6</v>
      </c>
    </row>
    <row r="26" spans="1:79" x14ac:dyDescent="0.3">
      <c r="A26" s="8">
        <v>14</v>
      </c>
      <c r="B26" s="66" t="s">
        <v>159</v>
      </c>
      <c r="C26" s="9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13</v>
      </c>
      <c r="R26" s="2">
        <v>5</v>
      </c>
      <c r="S26" s="2">
        <v>1</v>
      </c>
      <c r="T26" s="2">
        <v>4</v>
      </c>
      <c r="U26" s="2">
        <v>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6">
        <f t="shared" si="1"/>
        <v>30</v>
      </c>
      <c r="AK26" s="61"/>
      <c r="AL26" s="2"/>
      <c r="AM26" s="2"/>
      <c r="AN26" s="2"/>
      <c r="AO26" s="2"/>
      <c r="AP26" s="2"/>
      <c r="AQ26" s="2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8">
        <f>SUM(AS26:BI26)</f>
        <v>52</v>
      </c>
      <c r="BK26" s="61"/>
      <c r="BL26" s="2"/>
      <c r="BM26" s="2"/>
      <c r="BN26" s="2"/>
      <c r="BO26" s="8"/>
      <c r="BP26" s="8"/>
      <c r="BQ26" s="8"/>
      <c r="BR26" s="14"/>
      <c r="BS26" s="2"/>
      <c r="BT26" s="8"/>
      <c r="BU26" s="8"/>
      <c r="BV26" s="8"/>
      <c r="BW26" s="8">
        <v>1</v>
      </c>
      <c r="BX26" s="8"/>
      <c r="BY26" s="8"/>
      <c r="BZ26" s="8">
        <f>SUM(BW26:BX26)</f>
        <v>1</v>
      </c>
      <c r="CA26" s="63">
        <f t="shared" si="0"/>
        <v>83</v>
      </c>
    </row>
    <row r="27" spans="1:79" x14ac:dyDescent="0.3">
      <c r="A27" s="8">
        <v>15</v>
      </c>
      <c r="B27" s="66" t="s">
        <v>7</v>
      </c>
      <c r="C27" s="9"/>
      <c r="D27" s="2"/>
      <c r="E27" s="2"/>
      <c r="F27" s="2">
        <v>1</v>
      </c>
      <c r="G27" s="2"/>
      <c r="H27" s="2"/>
      <c r="I27" s="2"/>
      <c r="J27" s="2"/>
      <c r="K27" s="2"/>
      <c r="L27" s="2"/>
      <c r="M27" s="2">
        <v>3</v>
      </c>
      <c r="N27" s="2">
        <v>14</v>
      </c>
      <c r="O27" s="2">
        <v>14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6">
        <f t="shared" si="1"/>
        <v>38</v>
      </c>
      <c r="AK27" s="2"/>
      <c r="AL27" s="2"/>
      <c r="AM27" s="2"/>
      <c r="AN27" s="2"/>
      <c r="AO27" s="2"/>
      <c r="AP27" s="2"/>
      <c r="AQ27" s="2"/>
      <c r="AR27" s="13"/>
      <c r="AS27" s="2"/>
      <c r="AT27" s="2"/>
      <c r="AU27" s="2"/>
      <c r="AV27" s="2"/>
      <c r="AW27" s="2"/>
      <c r="AX27" s="2"/>
      <c r="AY27" s="2">
        <v>28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8">
        <f t="shared" si="2"/>
        <v>44</v>
      </c>
      <c r="BK27" s="2"/>
      <c r="BL27" s="2"/>
      <c r="BM27" s="2"/>
      <c r="BN27" s="2"/>
      <c r="BO27" s="8"/>
      <c r="BP27" s="8"/>
      <c r="BQ27" s="8"/>
      <c r="BR27" s="14"/>
      <c r="BS27" s="2"/>
      <c r="BT27" s="8"/>
      <c r="BU27" s="8"/>
      <c r="BV27" s="8"/>
      <c r="BW27" s="8">
        <v>1</v>
      </c>
      <c r="BX27" s="8"/>
      <c r="BY27" s="8"/>
      <c r="BZ27" s="8">
        <f>SUM(BW27:BX27)</f>
        <v>1</v>
      </c>
      <c r="CA27" s="63">
        <f t="shared" si="0"/>
        <v>83</v>
      </c>
    </row>
    <row r="28" spans="1:79" x14ac:dyDescent="0.3">
      <c r="A28" s="8">
        <v>16</v>
      </c>
      <c r="B28" s="66" t="s">
        <v>8</v>
      </c>
      <c r="C28" s="9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15</v>
      </c>
      <c r="O28" s="2">
        <v>13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4</v>
      </c>
      <c r="AI28" s="2"/>
      <c r="AJ28" s="6">
        <f t="shared" si="1"/>
        <v>36</v>
      </c>
      <c r="AK28" s="2"/>
      <c r="AL28" s="2"/>
      <c r="AM28" s="2"/>
      <c r="AN28" s="2"/>
      <c r="AO28" s="2"/>
      <c r="AP28" s="2"/>
      <c r="AQ28" s="2"/>
      <c r="AR28" s="13"/>
      <c r="AS28" s="2"/>
      <c r="AT28" s="2"/>
      <c r="AU28" s="2"/>
      <c r="AV28" s="2"/>
      <c r="AW28" s="2"/>
      <c r="AX28" s="2"/>
      <c r="AY28" s="2">
        <v>28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8">
        <f t="shared" si="2"/>
        <v>48</v>
      </c>
      <c r="BK28" s="2"/>
      <c r="BL28" s="2"/>
      <c r="BM28" s="2"/>
      <c r="BN28" s="2"/>
      <c r="BO28" s="8"/>
      <c r="BP28" s="8"/>
      <c r="BQ28" s="8"/>
      <c r="BR28" s="8"/>
      <c r="BS28" s="2"/>
      <c r="BT28" s="8"/>
      <c r="BU28" s="8"/>
      <c r="BV28" s="8"/>
      <c r="BW28" s="8">
        <v>1</v>
      </c>
      <c r="BX28" s="8"/>
      <c r="BY28" s="8"/>
      <c r="BZ28" s="8">
        <f>SUM(BW28:BX28)</f>
        <v>1</v>
      </c>
      <c r="CA28" s="63">
        <f t="shared" si="0"/>
        <v>85</v>
      </c>
    </row>
    <row r="29" spans="1:79" x14ac:dyDescent="0.3">
      <c r="A29" s="8">
        <v>17</v>
      </c>
      <c r="B29" s="66" t="s">
        <v>9</v>
      </c>
      <c r="C29" s="9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12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6">
        <f t="shared" si="1"/>
        <v>33</v>
      </c>
      <c r="AK29" s="2"/>
      <c r="AL29" s="2"/>
      <c r="AM29" s="2"/>
      <c r="AN29" s="2"/>
      <c r="AO29" s="2"/>
      <c r="AP29" s="2"/>
      <c r="AQ29" s="2"/>
      <c r="AR29" s="13"/>
      <c r="AS29" s="2"/>
      <c r="AT29" s="2"/>
      <c r="AU29" s="2"/>
      <c r="AV29" s="2"/>
      <c r="AW29" s="2"/>
      <c r="AX29" s="2"/>
      <c r="AY29" s="2">
        <v>26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18</v>
      </c>
      <c r="BJ29" s="8">
        <f t="shared" si="2"/>
        <v>44</v>
      </c>
      <c r="BK29" s="2"/>
      <c r="BL29" s="2"/>
      <c r="BM29" s="2"/>
      <c r="BN29" s="2"/>
      <c r="BO29" s="8"/>
      <c r="BP29" s="8"/>
      <c r="BQ29" s="8"/>
      <c r="BR29" s="14"/>
      <c r="BS29" s="2"/>
      <c r="BT29" s="8"/>
      <c r="BU29" s="8"/>
      <c r="BV29" s="8"/>
      <c r="BW29" s="8">
        <v>1</v>
      </c>
      <c r="BX29" s="8"/>
      <c r="BY29" s="8"/>
      <c r="BZ29" s="8">
        <f t="shared" si="4"/>
        <v>1</v>
      </c>
      <c r="CA29" s="63">
        <f t="shared" si="0"/>
        <v>78</v>
      </c>
    </row>
    <row r="30" spans="1:79" x14ac:dyDescent="0.3">
      <c r="A30" s="8">
        <v>18</v>
      </c>
      <c r="B30" s="66" t="s">
        <v>10</v>
      </c>
      <c r="C30" s="15"/>
      <c r="D30" s="16"/>
      <c r="E30" s="16"/>
      <c r="F30" s="2">
        <v>1</v>
      </c>
      <c r="G30" s="16"/>
      <c r="H30" s="16"/>
      <c r="I30" s="2"/>
      <c r="J30" s="2"/>
      <c r="K30" s="2"/>
      <c r="L30" s="2"/>
      <c r="M30" s="2">
        <v>1</v>
      </c>
      <c r="N30" s="2">
        <v>18</v>
      </c>
      <c r="O30" s="2">
        <v>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6">
        <f t="shared" si="1"/>
        <v>33</v>
      </c>
      <c r="AK30" s="2"/>
      <c r="AL30" s="2"/>
      <c r="AM30" s="2"/>
      <c r="AN30" s="2"/>
      <c r="AO30" s="2"/>
      <c r="AP30" s="2"/>
      <c r="AQ30" s="2"/>
      <c r="AR30" s="13"/>
      <c r="AS30" s="2"/>
      <c r="AT30" s="2"/>
      <c r="AU30" s="2"/>
      <c r="AV30" s="2"/>
      <c r="AW30" s="2"/>
      <c r="AX30" s="2"/>
      <c r="AY30" s="2">
        <v>19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8">
        <f t="shared" si="2"/>
        <v>34</v>
      </c>
      <c r="BK30" s="2"/>
      <c r="BL30" s="2"/>
      <c r="BM30" s="2"/>
      <c r="BN30" s="2"/>
      <c r="BO30" s="8"/>
      <c r="BP30" s="8"/>
      <c r="BQ30" s="8"/>
      <c r="BR30" s="14"/>
      <c r="BS30" s="2"/>
      <c r="BT30" s="8"/>
      <c r="BU30" s="8"/>
      <c r="BV30" s="8"/>
      <c r="BW30" s="8">
        <v>1</v>
      </c>
      <c r="BX30" s="8"/>
      <c r="BY30" s="8"/>
      <c r="BZ30" s="14">
        <f t="shared" si="4"/>
        <v>1</v>
      </c>
      <c r="CA30" s="63">
        <f t="shared" si="0"/>
        <v>68</v>
      </c>
    </row>
    <row r="31" spans="1:79" x14ac:dyDescent="0.3">
      <c r="A31" s="8">
        <v>19</v>
      </c>
      <c r="B31" s="66" t="s">
        <v>11</v>
      </c>
      <c r="C31" s="9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18</v>
      </c>
      <c r="O31" s="2">
        <v>10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6">
        <f t="shared" si="1"/>
        <v>38</v>
      </c>
      <c r="AK31" s="2"/>
      <c r="AL31" s="2"/>
      <c r="AM31" s="2"/>
      <c r="AN31" s="2"/>
      <c r="AO31" s="2"/>
      <c r="AP31" s="2"/>
      <c r="AQ31" s="2"/>
      <c r="AR31" s="13"/>
      <c r="AS31" s="2"/>
      <c r="AT31" s="2"/>
      <c r="AU31" s="2"/>
      <c r="AV31" s="2"/>
      <c r="AW31" s="2"/>
      <c r="AX31" s="2"/>
      <c r="AY31" s="2">
        <v>24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13</v>
      </c>
      <c r="BJ31" s="8">
        <f t="shared" ref="BJ31:BJ49" si="5">SUM(AS31:BI31)</f>
        <v>37</v>
      </c>
      <c r="BK31" s="2"/>
      <c r="BL31" s="2"/>
      <c r="BM31" s="2"/>
      <c r="BN31" s="2"/>
      <c r="BO31" s="8"/>
      <c r="BP31" s="8"/>
      <c r="BQ31" s="8"/>
      <c r="BR31" s="14"/>
      <c r="BS31" s="2"/>
      <c r="BT31" s="8"/>
      <c r="BU31" s="8"/>
      <c r="BV31" s="8"/>
      <c r="BW31" s="8">
        <v>1</v>
      </c>
      <c r="BX31" s="8"/>
      <c r="BY31" s="8"/>
      <c r="BZ31" s="14">
        <f t="shared" si="4"/>
        <v>1</v>
      </c>
      <c r="CA31" s="63">
        <f t="shared" si="0"/>
        <v>76</v>
      </c>
    </row>
    <row r="32" spans="1:79" x14ac:dyDescent="0.3">
      <c r="A32" s="8">
        <v>20</v>
      </c>
      <c r="B32" s="66" t="s">
        <v>147</v>
      </c>
      <c r="C32" s="9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3</v>
      </c>
      <c r="N32" s="2">
        <v>7</v>
      </c>
      <c r="O32" s="2">
        <v>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6">
        <f t="shared" si="1"/>
        <v>25</v>
      </c>
      <c r="AK32" s="2"/>
      <c r="AL32" s="2"/>
      <c r="AM32" s="2"/>
      <c r="AN32" s="2"/>
      <c r="AO32" s="2"/>
      <c r="AP32" s="2"/>
      <c r="AQ32" s="2"/>
      <c r="AR32" s="13"/>
      <c r="AS32" s="2"/>
      <c r="AT32" s="2"/>
      <c r="AU32" s="2"/>
      <c r="AV32" s="2"/>
      <c r="AW32" s="2"/>
      <c r="AX32" s="2"/>
      <c r="AY32" s="2">
        <v>21</v>
      </c>
      <c r="AZ32" s="2"/>
      <c r="BA32" s="2"/>
      <c r="BB32" s="2"/>
      <c r="BC32" s="2"/>
      <c r="BD32" s="2"/>
      <c r="BE32" s="2"/>
      <c r="BF32" s="2"/>
      <c r="BG32" s="2"/>
      <c r="BH32" s="2"/>
      <c r="BI32" s="2">
        <v>22</v>
      </c>
      <c r="BJ32" s="8">
        <f t="shared" si="5"/>
        <v>43</v>
      </c>
      <c r="BK32" s="2"/>
      <c r="BL32" s="2">
        <v>2</v>
      </c>
      <c r="BM32" s="2"/>
      <c r="BN32" s="2"/>
      <c r="BO32" s="8"/>
      <c r="BP32" s="8"/>
      <c r="BQ32" s="8"/>
      <c r="BR32" s="14">
        <f>SUM(BL32:BN32)</f>
        <v>2</v>
      </c>
      <c r="BS32" s="2"/>
      <c r="BT32" s="8"/>
      <c r="BU32" s="8"/>
      <c r="BV32" s="8">
        <f>SUM(BR32+BU32)</f>
        <v>2</v>
      </c>
      <c r="BW32" s="8">
        <v>1</v>
      </c>
      <c r="BX32" s="8"/>
      <c r="BY32" s="8"/>
      <c r="BZ32" s="14">
        <f t="shared" si="4"/>
        <v>1</v>
      </c>
      <c r="CA32" s="63">
        <f t="shared" si="0"/>
        <v>71</v>
      </c>
    </row>
    <row r="33" spans="1:79" x14ac:dyDescent="0.3">
      <c r="A33" s="8">
        <v>21</v>
      </c>
      <c r="B33" s="66" t="s">
        <v>149</v>
      </c>
      <c r="C33" s="9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>
        <v>1</v>
      </c>
      <c r="Q33" s="2">
        <v>8</v>
      </c>
      <c r="R33" s="2">
        <v>3</v>
      </c>
      <c r="S33" s="2"/>
      <c r="T33" s="2">
        <v>7</v>
      </c>
      <c r="U33" s="2"/>
      <c r="V33" s="2"/>
      <c r="W33" s="2"/>
      <c r="X33" s="2"/>
      <c r="Y33" s="2">
        <v>2</v>
      </c>
      <c r="Z33" s="2">
        <v>1</v>
      </c>
      <c r="AA33" s="2">
        <v>4</v>
      </c>
      <c r="AB33" s="2"/>
      <c r="AC33" s="2"/>
      <c r="AD33" s="2"/>
      <c r="AE33" s="2"/>
      <c r="AF33" s="2"/>
      <c r="AG33" s="2"/>
      <c r="AH33" s="2">
        <v>2</v>
      </c>
      <c r="AI33" s="2"/>
      <c r="AJ33" s="6">
        <f t="shared" si="1"/>
        <v>29</v>
      </c>
      <c r="AK33" s="2"/>
      <c r="AL33" s="2">
        <v>1</v>
      </c>
      <c r="AM33" s="2">
        <v>7</v>
      </c>
      <c r="AN33" s="2">
        <v>2</v>
      </c>
      <c r="AO33" s="2">
        <v>1</v>
      </c>
      <c r="AP33" s="2">
        <v>1</v>
      </c>
      <c r="AQ33" s="2">
        <f>SUM(AL33:AP33)</f>
        <v>12</v>
      </c>
      <c r="AR33" s="13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3</v>
      </c>
      <c r="BE33" s="2"/>
      <c r="BF33" s="2">
        <v>2</v>
      </c>
      <c r="BG33" s="2">
        <v>13</v>
      </c>
      <c r="BH33" s="2">
        <v>8</v>
      </c>
      <c r="BI33" s="2">
        <v>13</v>
      </c>
      <c r="BJ33" s="8">
        <f t="shared" si="5"/>
        <v>40</v>
      </c>
      <c r="BK33" s="2"/>
      <c r="BL33" s="2"/>
      <c r="BM33" s="2"/>
      <c r="BN33" s="2"/>
      <c r="BO33" s="8"/>
      <c r="BP33" s="8"/>
      <c r="BQ33" s="8">
        <v>1</v>
      </c>
      <c r="BR33" s="14">
        <f>SUM(BL33:BQ33)</f>
        <v>1</v>
      </c>
      <c r="BS33" s="2"/>
      <c r="BT33" s="8"/>
      <c r="BU33" s="8"/>
      <c r="BV33" s="8">
        <f>SUM(BR33+BU33)</f>
        <v>1</v>
      </c>
      <c r="BW33" s="8">
        <v>7</v>
      </c>
      <c r="BX33" s="8">
        <v>19</v>
      </c>
      <c r="BY33" s="8"/>
      <c r="BZ33" s="14">
        <f t="shared" si="4"/>
        <v>26</v>
      </c>
      <c r="CA33" s="63">
        <f t="shared" si="0"/>
        <v>108</v>
      </c>
    </row>
    <row r="34" spans="1:79" x14ac:dyDescent="0.3">
      <c r="A34" s="8">
        <v>22</v>
      </c>
      <c r="B34" s="66" t="s">
        <v>148</v>
      </c>
      <c r="C34" s="9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4</v>
      </c>
      <c r="AH34" s="2">
        <v>5</v>
      </c>
      <c r="AI34" s="2">
        <v>1</v>
      </c>
      <c r="AJ34" s="6">
        <f t="shared" si="1"/>
        <v>16</v>
      </c>
      <c r="AK34" s="2"/>
      <c r="AL34" s="2">
        <v>1</v>
      </c>
      <c r="AM34" s="2"/>
      <c r="AN34" s="2"/>
      <c r="AO34" s="2"/>
      <c r="AP34" s="2"/>
      <c r="AQ34" s="2">
        <f>SUM(AL34:AP34)</f>
        <v>1</v>
      </c>
      <c r="AR34" s="13"/>
      <c r="AS34" s="2">
        <v>3</v>
      </c>
      <c r="AT34" s="2"/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>
        <v>1</v>
      </c>
      <c r="BI34" s="2">
        <v>5</v>
      </c>
      <c r="BJ34" s="8">
        <f t="shared" si="5"/>
        <v>15</v>
      </c>
      <c r="BK34" s="2"/>
      <c r="BL34" s="2"/>
      <c r="BM34" s="2"/>
      <c r="BN34" s="2"/>
      <c r="BO34" s="8"/>
      <c r="BP34" s="8"/>
      <c r="BQ34" s="8"/>
      <c r="BR34" s="14"/>
      <c r="BS34" s="2"/>
      <c r="BT34" s="8"/>
      <c r="BU34" s="8"/>
      <c r="BV34" s="8"/>
      <c r="BW34" s="8"/>
      <c r="BX34" s="8"/>
      <c r="BY34" s="8"/>
      <c r="BZ34" s="14"/>
      <c r="CA34" s="63">
        <f t="shared" si="0"/>
        <v>32</v>
      </c>
    </row>
    <row r="35" spans="1:79" x14ac:dyDescent="0.3">
      <c r="A35" s="8">
        <v>23</v>
      </c>
      <c r="B35" s="66" t="s">
        <v>157</v>
      </c>
      <c r="C35" s="9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3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6">
        <f t="shared" si="1"/>
        <v>17</v>
      </c>
      <c r="AK35" s="2"/>
      <c r="AL35" s="2"/>
      <c r="AM35" s="2"/>
      <c r="AN35" s="2"/>
      <c r="AO35" s="2"/>
      <c r="AP35" s="2"/>
      <c r="AQ35" s="2"/>
      <c r="AR35" s="13"/>
      <c r="AS35" s="2"/>
      <c r="AT35" s="2"/>
      <c r="AU35" s="2">
        <v>1</v>
      </c>
      <c r="AV35" s="2"/>
      <c r="AW35" s="2"/>
      <c r="AX35" s="2">
        <v>3</v>
      </c>
      <c r="AY35" s="2">
        <v>1</v>
      </c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11</v>
      </c>
      <c r="BJ35" s="8">
        <f t="shared" si="5"/>
        <v>18</v>
      </c>
      <c r="BK35" s="10"/>
      <c r="BL35" s="10">
        <v>1</v>
      </c>
      <c r="BM35" s="10"/>
      <c r="BN35" s="10"/>
      <c r="BO35" s="11"/>
      <c r="BP35" s="11"/>
      <c r="BQ35" s="11"/>
      <c r="BR35" s="14">
        <f>SUM(BL35:BN35)</f>
        <v>1</v>
      </c>
      <c r="BS35" s="10"/>
      <c r="BT35" s="11"/>
      <c r="BU35" s="8"/>
      <c r="BV35" s="8">
        <f t="shared" ref="BV35:BV48" si="6">SUM(BR35+BU35)</f>
        <v>1</v>
      </c>
      <c r="BW35" s="11"/>
      <c r="BX35" s="11"/>
      <c r="BY35" s="11"/>
      <c r="BZ35" s="14"/>
      <c r="CA35" s="63">
        <f t="shared" si="0"/>
        <v>36</v>
      </c>
    </row>
    <row r="36" spans="1:79" x14ac:dyDescent="0.3">
      <c r="A36" s="8"/>
      <c r="B36" s="66" t="s">
        <v>163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"/>
      <c r="AK36" s="2"/>
      <c r="AL36" s="2"/>
      <c r="AM36" s="2"/>
      <c r="AN36" s="2"/>
      <c r="AO36" s="2"/>
      <c r="AP36" s="2"/>
      <c r="AQ36" s="2"/>
      <c r="AR36" s="13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8">
        <f>SUM(AS36:BI36)</f>
        <v>1</v>
      </c>
      <c r="BK36" s="10"/>
      <c r="BL36" s="10"/>
      <c r="BM36" s="10"/>
      <c r="BN36" s="10"/>
      <c r="BO36" s="11"/>
      <c r="BP36" s="11"/>
      <c r="BQ36" s="11"/>
      <c r="BR36" s="14"/>
      <c r="BS36" s="10"/>
      <c r="BT36" s="11"/>
      <c r="BU36" s="8"/>
      <c r="BV36" s="8"/>
      <c r="BW36" s="11"/>
      <c r="BX36" s="11">
        <v>1</v>
      </c>
      <c r="BY36" s="11"/>
      <c r="BZ36" s="14">
        <f>SUM(BW36:BW36:BY36)</f>
        <v>1</v>
      </c>
      <c r="CA36" s="63">
        <f t="shared" ref="CA36:CA68" si="7">AJ36+AQ36+BJ36+BV36+BZ36</f>
        <v>2</v>
      </c>
    </row>
    <row r="37" spans="1:79" x14ac:dyDescent="0.3">
      <c r="A37" s="8"/>
      <c r="B37" s="66" t="s">
        <v>162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"/>
      <c r="AK37" s="2"/>
      <c r="AL37" s="2"/>
      <c r="AM37" s="2"/>
      <c r="AN37" s="2"/>
      <c r="AO37" s="2"/>
      <c r="AP37" s="2"/>
      <c r="AQ37" s="2"/>
      <c r="AR37" s="13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8">
        <f>SUM(AS37:BI37)</f>
        <v>2</v>
      </c>
      <c r="BK37" s="10"/>
      <c r="BL37" s="10"/>
      <c r="BM37" s="10"/>
      <c r="BN37" s="10"/>
      <c r="BO37" s="11"/>
      <c r="BP37" s="11"/>
      <c r="BQ37" s="11"/>
      <c r="BR37" s="14"/>
      <c r="BS37" s="10"/>
      <c r="BT37" s="11"/>
      <c r="BU37" s="8"/>
      <c r="BV37" s="8"/>
      <c r="BW37" s="11"/>
      <c r="BX37" s="11">
        <v>1</v>
      </c>
      <c r="BY37" s="11"/>
      <c r="BZ37" s="14">
        <f>SUM(BW37:BW37:BY37)</f>
        <v>1</v>
      </c>
      <c r="CA37" s="63">
        <f t="shared" si="7"/>
        <v>3</v>
      </c>
    </row>
    <row r="38" spans="1:79" x14ac:dyDescent="0.3">
      <c r="A38" s="8"/>
      <c r="B38" s="66" t="s">
        <v>161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6"/>
      <c r="AK38" s="2"/>
      <c r="AL38" s="2"/>
      <c r="AM38" s="2"/>
      <c r="AN38" s="2"/>
      <c r="AO38" s="2"/>
      <c r="AP38" s="2"/>
      <c r="AQ38" s="2"/>
      <c r="AR38" s="13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8">
        <f t="shared" ref="BJ38:BJ41" si="8">SUM(AS38:BI38)</f>
        <v>2</v>
      </c>
      <c r="BK38" s="10"/>
      <c r="BL38" s="10"/>
      <c r="BM38" s="10"/>
      <c r="BN38" s="10"/>
      <c r="BO38" s="11"/>
      <c r="BP38" s="11"/>
      <c r="BQ38" s="11"/>
      <c r="BR38" s="14"/>
      <c r="BS38" s="10"/>
      <c r="BT38" s="11"/>
      <c r="BU38" s="8"/>
      <c r="BV38" s="8"/>
      <c r="BW38" s="11"/>
      <c r="BX38" s="11">
        <v>1</v>
      </c>
      <c r="BY38" s="11"/>
      <c r="BZ38" s="14">
        <f>SUM(BW38:BW38:BY38)</f>
        <v>1</v>
      </c>
      <c r="CA38" s="63">
        <f t="shared" si="7"/>
        <v>3</v>
      </c>
    </row>
    <row r="39" spans="1:79" x14ac:dyDescent="0.3">
      <c r="A39" s="8"/>
      <c r="B39" s="66" t="s">
        <v>165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"/>
      <c r="AK39" s="2"/>
      <c r="AL39" s="2"/>
      <c r="AM39" s="2"/>
      <c r="AN39" s="2"/>
      <c r="AO39" s="2"/>
      <c r="AP39" s="2"/>
      <c r="AQ39" s="2"/>
      <c r="AR39" s="13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8">
        <f t="shared" si="8"/>
        <v>2</v>
      </c>
      <c r="BK39" s="10"/>
      <c r="BL39" s="10"/>
      <c r="BM39" s="10"/>
      <c r="BN39" s="10"/>
      <c r="BO39" s="11"/>
      <c r="BP39" s="11"/>
      <c r="BQ39" s="11"/>
      <c r="BR39" s="14"/>
      <c r="BS39" s="10"/>
      <c r="BT39" s="11"/>
      <c r="BU39" s="8"/>
      <c r="BV39" s="8"/>
      <c r="BW39" s="11"/>
      <c r="BX39" s="11">
        <v>1</v>
      </c>
      <c r="BY39" s="11"/>
      <c r="BZ39" s="14">
        <f>SUM(BW39:BW39:BY39)</f>
        <v>1</v>
      </c>
      <c r="CA39" s="63">
        <f t="shared" si="7"/>
        <v>3</v>
      </c>
    </row>
    <row r="40" spans="1:79" x14ac:dyDescent="0.3">
      <c r="A40" s="8"/>
      <c r="B40" s="66" t="s">
        <v>166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"/>
      <c r="AK40" s="2"/>
      <c r="AL40" s="2"/>
      <c r="AM40" s="2"/>
      <c r="AN40" s="2"/>
      <c r="AO40" s="2"/>
      <c r="AP40" s="2"/>
      <c r="AQ40" s="2"/>
      <c r="AR40" s="13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8">
        <f t="shared" si="8"/>
        <v>2</v>
      </c>
      <c r="BK40" s="10"/>
      <c r="BL40" s="10"/>
      <c r="BM40" s="10"/>
      <c r="BN40" s="10"/>
      <c r="BO40" s="11"/>
      <c r="BP40" s="11"/>
      <c r="BQ40" s="11"/>
      <c r="BR40" s="14"/>
      <c r="BS40" s="10"/>
      <c r="BT40" s="11"/>
      <c r="BU40" s="8"/>
      <c r="BV40" s="8"/>
      <c r="BW40" s="11"/>
      <c r="BX40" s="11">
        <v>1</v>
      </c>
      <c r="BY40" s="11"/>
      <c r="BZ40" s="14">
        <f>SUM(BW40:BW40:BY40)</f>
        <v>1</v>
      </c>
      <c r="CA40" s="63">
        <f t="shared" si="7"/>
        <v>3</v>
      </c>
    </row>
    <row r="41" spans="1:79" x14ac:dyDescent="0.3">
      <c r="A41" s="8"/>
      <c r="B41" s="66" t="s">
        <v>167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"/>
      <c r="AK41" s="2"/>
      <c r="AL41" s="2"/>
      <c r="AM41" s="2"/>
      <c r="AN41" s="2"/>
      <c r="AO41" s="2"/>
      <c r="AP41" s="2"/>
      <c r="AQ41" s="2"/>
      <c r="AR41" s="13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8">
        <f t="shared" si="8"/>
        <v>2</v>
      </c>
      <c r="BK41" s="10"/>
      <c r="BL41" s="10"/>
      <c r="BM41" s="10"/>
      <c r="BN41" s="10"/>
      <c r="BO41" s="11"/>
      <c r="BP41" s="11"/>
      <c r="BQ41" s="11"/>
      <c r="BR41" s="14"/>
      <c r="BS41" s="10"/>
      <c r="BT41" s="11"/>
      <c r="BU41" s="8"/>
      <c r="BV41" s="8"/>
      <c r="BW41" s="11"/>
      <c r="BX41" s="11">
        <v>1</v>
      </c>
      <c r="BY41" s="11"/>
      <c r="BZ41" s="14">
        <f>SUM(BW41:BW41:BY41)</f>
        <v>1</v>
      </c>
      <c r="CA41" s="63">
        <f t="shared" si="7"/>
        <v>3</v>
      </c>
    </row>
    <row r="42" spans="1:79" x14ac:dyDescent="0.3">
      <c r="A42" s="8">
        <v>24</v>
      </c>
      <c r="B42" s="66" t="s">
        <v>158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6">
        <f t="shared" si="1"/>
        <v>2</v>
      </c>
      <c r="AK42" s="2"/>
      <c r="AL42" s="2"/>
      <c r="AM42" s="2"/>
      <c r="AN42" s="2"/>
      <c r="AO42" s="2"/>
      <c r="AP42" s="2"/>
      <c r="AQ42" s="2"/>
      <c r="AR42" s="13"/>
      <c r="AS42" s="2">
        <v>1</v>
      </c>
      <c r="AT42" s="2">
        <v>1</v>
      </c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8">
        <f t="shared" si="5"/>
        <v>3</v>
      </c>
      <c r="BK42" s="10"/>
      <c r="BL42" s="10"/>
      <c r="BM42" s="10"/>
      <c r="BN42" s="10"/>
      <c r="BO42" s="11"/>
      <c r="BP42" s="11"/>
      <c r="BQ42" s="11"/>
      <c r="BR42" s="14"/>
      <c r="BS42" s="10"/>
      <c r="BT42" s="11"/>
      <c r="BU42" s="8"/>
      <c r="BV42" s="8"/>
      <c r="BW42" s="11"/>
      <c r="BX42" s="11"/>
      <c r="BY42" s="11"/>
      <c r="BZ42" s="14"/>
      <c r="CA42" s="63">
        <f t="shared" si="7"/>
        <v>5</v>
      </c>
    </row>
    <row r="43" spans="1:79" ht="21" customHeight="1" x14ac:dyDescent="0.3">
      <c r="A43" s="8">
        <v>25</v>
      </c>
      <c r="B43" s="66" t="s">
        <v>150</v>
      </c>
      <c r="C43" s="9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3</v>
      </c>
      <c r="N43" s="2">
        <v>3</v>
      </c>
      <c r="O43" s="2">
        <v>5</v>
      </c>
      <c r="P43" s="2"/>
      <c r="Q43" s="2">
        <v>2</v>
      </c>
      <c r="R43" s="2">
        <v>3</v>
      </c>
      <c r="S43" s="2">
        <v>1</v>
      </c>
      <c r="T43" s="2">
        <v>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8</v>
      </c>
      <c r="AI43" s="2">
        <v>1</v>
      </c>
      <c r="AJ43" s="6">
        <f t="shared" si="1"/>
        <v>31</v>
      </c>
      <c r="AK43" s="2"/>
      <c r="AL43" s="2"/>
      <c r="AM43" s="2">
        <v>1</v>
      </c>
      <c r="AN43" s="2"/>
      <c r="AO43" s="2">
        <v>1</v>
      </c>
      <c r="AP43" s="2">
        <v>23</v>
      </c>
      <c r="AQ43" s="2">
        <f t="shared" ref="AQ43:AQ48" si="9">SUM(AL43:AP43)</f>
        <v>25</v>
      </c>
      <c r="AR43" s="13"/>
      <c r="AS43" s="2"/>
      <c r="AT43" s="2"/>
      <c r="AU43" s="2"/>
      <c r="AV43" s="2"/>
      <c r="AW43" s="2"/>
      <c r="AX43" s="2"/>
      <c r="AY43" s="2">
        <v>33</v>
      </c>
      <c r="AZ43" s="2">
        <v>2</v>
      </c>
      <c r="BA43" s="2"/>
      <c r="BB43" s="2"/>
      <c r="BC43" s="2"/>
      <c r="BD43" s="2"/>
      <c r="BE43" s="2"/>
      <c r="BF43" s="2"/>
      <c r="BG43" s="2">
        <v>12</v>
      </c>
      <c r="BH43" s="2">
        <v>6</v>
      </c>
      <c r="BI43" s="2">
        <v>31</v>
      </c>
      <c r="BJ43" s="8">
        <f>SUM(AS43:BI43)</f>
        <v>84</v>
      </c>
      <c r="BK43" s="2"/>
      <c r="BL43" s="2">
        <v>13</v>
      </c>
      <c r="BM43" s="2">
        <v>3</v>
      </c>
      <c r="BN43" s="2"/>
      <c r="BO43" s="8"/>
      <c r="BP43" s="8"/>
      <c r="BQ43" s="8"/>
      <c r="BR43" s="8">
        <f>SUM(BL43:BO43)</f>
        <v>16</v>
      </c>
      <c r="BS43" s="2"/>
      <c r="BT43" s="8">
        <v>1</v>
      </c>
      <c r="BU43" s="8">
        <f>SUM(BS43:BT43)</f>
        <v>1</v>
      </c>
      <c r="BV43" s="8">
        <f t="shared" si="6"/>
        <v>17</v>
      </c>
      <c r="BW43" s="8">
        <v>2</v>
      </c>
      <c r="BX43" s="8">
        <v>1</v>
      </c>
      <c r="BY43" s="8"/>
      <c r="BZ43" s="8">
        <f t="shared" ref="BZ43:BZ48" si="10">SUM(BW43:BX43)</f>
        <v>3</v>
      </c>
      <c r="CA43" s="63">
        <f t="shared" si="7"/>
        <v>160</v>
      </c>
    </row>
    <row r="44" spans="1:79" ht="22.5" customHeight="1" x14ac:dyDescent="0.3">
      <c r="A44" s="8">
        <v>26</v>
      </c>
      <c r="B44" s="66" t="s">
        <v>151</v>
      </c>
      <c r="C44" s="9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3</v>
      </c>
      <c r="O44" s="2">
        <v>4</v>
      </c>
      <c r="P44" s="2">
        <v>1</v>
      </c>
      <c r="Q44" s="2">
        <v>2</v>
      </c>
      <c r="R44" s="2"/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2</v>
      </c>
      <c r="AI44" s="2"/>
      <c r="AJ44" s="6">
        <f t="shared" si="1"/>
        <v>18</v>
      </c>
      <c r="AK44" s="2"/>
      <c r="AL44" s="2"/>
      <c r="AM44" s="2"/>
      <c r="AN44" s="2"/>
      <c r="AO44" s="2">
        <v>1</v>
      </c>
      <c r="AP44" s="2">
        <v>10</v>
      </c>
      <c r="AQ44" s="2">
        <f t="shared" si="9"/>
        <v>11</v>
      </c>
      <c r="AR44" s="13"/>
      <c r="AS44" s="2"/>
      <c r="AT44" s="2"/>
      <c r="AU44" s="2"/>
      <c r="AV44" s="2"/>
      <c r="AW44" s="2"/>
      <c r="AX44" s="2"/>
      <c r="AY44" s="2">
        <v>19</v>
      </c>
      <c r="AZ44" s="2">
        <v>1</v>
      </c>
      <c r="BA44" s="2"/>
      <c r="BB44" s="2"/>
      <c r="BC44" s="2"/>
      <c r="BD44" s="2"/>
      <c r="BE44" s="2"/>
      <c r="BF44" s="2"/>
      <c r="BG44" s="2">
        <v>4</v>
      </c>
      <c r="BH44" s="2">
        <v>8</v>
      </c>
      <c r="BI44" s="2">
        <v>17</v>
      </c>
      <c r="BJ44" s="8">
        <f t="shared" si="5"/>
        <v>49</v>
      </c>
      <c r="BK44" s="2"/>
      <c r="BL44" s="2">
        <v>3</v>
      </c>
      <c r="BM44" s="2">
        <v>1</v>
      </c>
      <c r="BN44" s="2"/>
      <c r="BO44" s="8"/>
      <c r="BP44" s="8"/>
      <c r="BQ44" s="8"/>
      <c r="BR44" s="8">
        <f>SUM(BL44:BO44)</f>
        <v>4</v>
      </c>
      <c r="BS44" s="2"/>
      <c r="BT44" s="8">
        <v>1</v>
      </c>
      <c r="BU44" s="8">
        <f>SUM(BS44:BT44)</f>
        <v>1</v>
      </c>
      <c r="BV44" s="8">
        <f t="shared" si="6"/>
        <v>5</v>
      </c>
      <c r="BW44" s="8">
        <v>1</v>
      </c>
      <c r="BX44" s="8">
        <v>2</v>
      </c>
      <c r="BY44" s="8"/>
      <c r="BZ44" s="8">
        <f t="shared" si="10"/>
        <v>3</v>
      </c>
      <c r="CA44" s="63">
        <f t="shared" si="7"/>
        <v>86</v>
      </c>
    </row>
    <row r="45" spans="1:79" ht="20.25" customHeight="1" x14ac:dyDescent="0.3">
      <c r="A45" s="8">
        <v>27</v>
      </c>
      <c r="B45" s="66" t="s">
        <v>152</v>
      </c>
      <c r="C45" s="9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1</v>
      </c>
      <c r="N45" s="2">
        <v>6</v>
      </c>
      <c r="O45" s="2">
        <v>1</v>
      </c>
      <c r="P45" s="2"/>
      <c r="Q45" s="2">
        <v>1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4</v>
      </c>
      <c r="AI45" s="2"/>
      <c r="AJ45" s="6">
        <f t="shared" si="1"/>
        <v>15</v>
      </c>
      <c r="AK45" s="2"/>
      <c r="AL45" s="2"/>
      <c r="AM45" s="2"/>
      <c r="AN45" s="2">
        <v>1</v>
      </c>
      <c r="AO45" s="2"/>
      <c r="AP45" s="2">
        <v>3</v>
      </c>
      <c r="AQ45" s="2">
        <f t="shared" si="9"/>
        <v>4</v>
      </c>
      <c r="AR45" s="13"/>
      <c r="AS45" s="2"/>
      <c r="AT45" s="2"/>
      <c r="AU45" s="2"/>
      <c r="AV45" s="2"/>
      <c r="AW45" s="2"/>
      <c r="AX45" s="2"/>
      <c r="AY45" s="2">
        <v>11</v>
      </c>
      <c r="AZ45" s="2">
        <v>1</v>
      </c>
      <c r="BA45" s="2"/>
      <c r="BB45" s="2"/>
      <c r="BC45" s="2"/>
      <c r="BD45" s="2"/>
      <c r="BE45" s="2"/>
      <c r="BF45" s="2">
        <v>1</v>
      </c>
      <c r="BG45" s="2">
        <v>4</v>
      </c>
      <c r="BH45" s="2">
        <v>1</v>
      </c>
      <c r="BI45" s="2">
        <v>4</v>
      </c>
      <c r="BJ45" s="8">
        <f t="shared" si="5"/>
        <v>22</v>
      </c>
      <c r="BK45" s="10"/>
      <c r="BL45" s="10"/>
      <c r="BM45" s="10"/>
      <c r="BN45" s="10"/>
      <c r="BO45" s="11"/>
      <c r="BP45" s="11"/>
      <c r="BQ45" s="11"/>
      <c r="BR45" s="14"/>
      <c r="BS45" s="10"/>
      <c r="BT45" s="11">
        <v>1</v>
      </c>
      <c r="BU45" s="8">
        <f>SUM(BS45:BT45)</f>
        <v>1</v>
      </c>
      <c r="BV45" s="8">
        <f t="shared" si="6"/>
        <v>1</v>
      </c>
      <c r="BW45" s="11">
        <v>2</v>
      </c>
      <c r="BX45" s="11"/>
      <c r="BY45" s="11"/>
      <c r="BZ45" s="8">
        <f t="shared" si="10"/>
        <v>2</v>
      </c>
      <c r="CA45" s="63">
        <f t="shared" si="7"/>
        <v>44</v>
      </c>
    </row>
    <row r="46" spans="1:79" x14ac:dyDescent="0.3">
      <c r="A46" s="8">
        <v>28</v>
      </c>
      <c r="B46" s="66" t="s">
        <v>153</v>
      </c>
      <c r="C46" s="9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2</v>
      </c>
      <c r="N46" s="2">
        <v>4</v>
      </c>
      <c r="O46" s="2">
        <v>1</v>
      </c>
      <c r="P46" s="2">
        <v>1</v>
      </c>
      <c r="Q46" s="2">
        <v>4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3</v>
      </c>
      <c r="AI46" s="2"/>
      <c r="AJ46" s="6">
        <f t="shared" si="1"/>
        <v>17</v>
      </c>
      <c r="AK46" s="2"/>
      <c r="AL46" s="2"/>
      <c r="AM46" s="2"/>
      <c r="AN46" s="2"/>
      <c r="AO46" s="2"/>
      <c r="AP46" s="2">
        <v>7</v>
      </c>
      <c r="AQ46" s="2">
        <f t="shared" si="9"/>
        <v>7</v>
      </c>
      <c r="AR46" s="13"/>
      <c r="AS46" s="2"/>
      <c r="AT46" s="2"/>
      <c r="AU46" s="2"/>
      <c r="AV46" s="2"/>
      <c r="AW46" s="2"/>
      <c r="AX46" s="2"/>
      <c r="AY46" s="2">
        <v>10</v>
      </c>
      <c r="AZ46" s="2"/>
      <c r="BA46" s="2"/>
      <c r="BB46" s="2"/>
      <c r="BC46" s="2"/>
      <c r="BD46" s="2"/>
      <c r="BE46" s="2"/>
      <c r="BF46" s="2"/>
      <c r="BG46" s="2">
        <v>4</v>
      </c>
      <c r="BH46" s="2">
        <v>4</v>
      </c>
      <c r="BI46" s="2">
        <v>14</v>
      </c>
      <c r="BJ46" s="8">
        <f t="shared" si="5"/>
        <v>32</v>
      </c>
      <c r="BK46" s="10"/>
      <c r="BL46" s="10">
        <v>5</v>
      </c>
      <c r="BM46" s="10">
        <v>1</v>
      </c>
      <c r="BN46" s="10"/>
      <c r="BO46" s="11"/>
      <c r="BP46" s="11"/>
      <c r="BQ46" s="11"/>
      <c r="BR46" s="14">
        <f>SUM(BL46:BP46)</f>
        <v>6</v>
      </c>
      <c r="BS46" s="10"/>
      <c r="BT46" s="11"/>
      <c r="BU46" s="8"/>
      <c r="BV46" s="8">
        <f t="shared" si="6"/>
        <v>6</v>
      </c>
      <c r="BW46" s="11">
        <v>3</v>
      </c>
      <c r="BX46" s="11"/>
      <c r="BY46" s="11"/>
      <c r="BZ46" s="14">
        <f t="shared" si="10"/>
        <v>3</v>
      </c>
      <c r="CA46" s="63">
        <f t="shared" si="7"/>
        <v>65</v>
      </c>
    </row>
    <row r="47" spans="1:79" x14ac:dyDescent="0.3">
      <c r="A47" s="8">
        <v>29</v>
      </c>
      <c r="B47" s="66" t="s">
        <v>154</v>
      </c>
      <c r="C47" s="9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3</v>
      </c>
      <c r="O47" s="2">
        <v>3</v>
      </c>
      <c r="P47" s="2"/>
      <c r="Q47" s="2">
        <v>2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1</v>
      </c>
      <c r="AI47" s="2"/>
      <c r="AJ47" s="6">
        <f t="shared" si="1"/>
        <v>12</v>
      </c>
      <c r="AK47" s="2"/>
      <c r="AL47" s="2"/>
      <c r="AM47" s="2"/>
      <c r="AN47" s="2"/>
      <c r="AO47" s="2"/>
      <c r="AP47" s="2">
        <v>1</v>
      </c>
      <c r="AQ47" s="2">
        <f t="shared" si="9"/>
        <v>1</v>
      </c>
      <c r="AR47" s="13"/>
      <c r="AS47" s="2"/>
      <c r="AT47" s="2">
        <v>1</v>
      </c>
      <c r="AU47" s="2"/>
      <c r="AV47" s="2"/>
      <c r="AW47" s="2"/>
      <c r="AX47" s="2"/>
      <c r="AY47" s="2">
        <v>8</v>
      </c>
      <c r="AZ47" s="2">
        <v>3</v>
      </c>
      <c r="BA47" s="2"/>
      <c r="BB47" s="2"/>
      <c r="BC47" s="2"/>
      <c r="BD47" s="2"/>
      <c r="BE47" s="2"/>
      <c r="BF47" s="2"/>
      <c r="BG47" s="2">
        <v>3</v>
      </c>
      <c r="BH47" s="2">
        <v>4</v>
      </c>
      <c r="BI47" s="2">
        <v>5</v>
      </c>
      <c r="BJ47" s="8">
        <f t="shared" si="5"/>
        <v>24</v>
      </c>
      <c r="BK47" s="2"/>
      <c r="BL47" s="2">
        <v>2</v>
      </c>
      <c r="BM47" s="2">
        <v>1</v>
      </c>
      <c r="BN47" s="2"/>
      <c r="BO47" s="8"/>
      <c r="BP47" s="8"/>
      <c r="BQ47" s="8"/>
      <c r="BR47" s="14">
        <f>SUM(BL47:BP47)</f>
        <v>3</v>
      </c>
      <c r="BS47" s="2"/>
      <c r="BT47" s="8">
        <v>1</v>
      </c>
      <c r="BU47" s="8">
        <f>SUM(BS47:BT47)</f>
        <v>1</v>
      </c>
      <c r="BV47" s="8">
        <f t="shared" si="6"/>
        <v>4</v>
      </c>
      <c r="BW47" s="8">
        <v>1</v>
      </c>
      <c r="BX47" s="8">
        <v>1</v>
      </c>
      <c r="BY47" s="8"/>
      <c r="BZ47" s="8">
        <f t="shared" si="10"/>
        <v>2</v>
      </c>
      <c r="CA47" s="63">
        <f t="shared" si="7"/>
        <v>43</v>
      </c>
    </row>
    <row r="48" spans="1:79" x14ac:dyDescent="0.3">
      <c r="A48" s="8">
        <v>30</v>
      </c>
      <c r="B48" s="66" t="s">
        <v>155</v>
      </c>
      <c r="C48" s="9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3</v>
      </c>
      <c r="O48" s="2">
        <v>1</v>
      </c>
      <c r="P48" s="2"/>
      <c r="Q48" s="2">
        <v>1</v>
      </c>
      <c r="R48" s="2"/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</v>
      </c>
      <c r="AI48" s="2"/>
      <c r="AJ48" s="6">
        <f t="shared" si="1"/>
        <v>12</v>
      </c>
      <c r="AK48" s="2"/>
      <c r="AL48" s="2"/>
      <c r="AM48" s="2"/>
      <c r="AN48" s="2"/>
      <c r="AO48" s="2"/>
      <c r="AP48" s="2">
        <v>11</v>
      </c>
      <c r="AQ48" s="2">
        <f t="shared" si="9"/>
        <v>11</v>
      </c>
      <c r="AR48" s="13"/>
      <c r="AS48" s="2"/>
      <c r="AT48" s="2"/>
      <c r="AU48" s="2"/>
      <c r="AV48" s="2"/>
      <c r="AW48" s="2"/>
      <c r="AX48" s="2"/>
      <c r="AY48" s="2">
        <v>12</v>
      </c>
      <c r="AZ48" s="2"/>
      <c r="BA48" s="2"/>
      <c r="BB48" s="2"/>
      <c r="BC48" s="2"/>
      <c r="BD48" s="2"/>
      <c r="BE48" s="2"/>
      <c r="BF48" s="2"/>
      <c r="BG48" s="2">
        <v>9</v>
      </c>
      <c r="BH48" s="2"/>
      <c r="BI48" s="2">
        <v>9</v>
      </c>
      <c r="BJ48" s="8">
        <f t="shared" si="5"/>
        <v>30</v>
      </c>
      <c r="BK48" s="10"/>
      <c r="BL48" s="10">
        <v>1</v>
      </c>
      <c r="BM48" s="10"/>
      <c r="BN48" s="10"/>
      <c r="BO48" s="11"/>
      <c r="BP48" s="11"/>
      <c r="BQ48" s="11"/>
      <c r="BR48" s="14">
        <f>SUM(BL48:BP48)</f>
        <v>1</v>
      </c>
      <c r="BS48" s="10"/>
      <c r="BT48" s="11">
        <v>1</v>
      </c>
      <c r="BU48" s="8">
        <f>SUM(BS48:BT48)</f>
        <v>1</v>
      </c>
      <c r="BV48" s="8">
        <f t="shared" si="6"/>
        <v>2</v>
      </c>
      <c r="BW48" s="11">
        <v>2</v>
      </c>
      <c r="BX48" s="11">
        <v>1</v>
      </c>
      <c r="BY48" s="11"/>
      <c r="BZ48" s="14">
        <f t="shared" si="10"/>
        <v>3</v>
      </c>
      <c r="CA48" s="63">
        <f t="shared" si="7"/>
        <v>58</v>
      </c>
    </row>
    <row r="49" spans="1:79" x14ac:dyDescent="0.3">
      <c r="A49" s="8">
        <v>31</v>
      </c>
      <c r="B49" s="66" t="s">
        <v>12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>
        <v>2</v>
      </c>
      <c r="N49" s="2">
        <v>9</v>
      </c>
      <c r="O49" s="2">
        <v>1</v>
      </c>
      <c r="P49" s="2">
        <v>1</v>
      </c>
      <c r="Q49" s="2">
        <v>3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</v>
      </c>
      <c r="AI49" s="2"/>
      <c r="AJ49" s="6">
        <f t="shared" si="1"/>
        <v>20</v>
      </c>
      <c r="AK49" s="2"/>
      <c r="AL49" s="2"/>
      <c r="AM49" s="2"/>
      <c r="AN49" s="2"/>
      <c r="AO49" s="2"/>
      <c r="AP49" s="2"/>
      <c r="AQ49" s="2"/>
      <c r="AR49" s="13"/>
      <c r="AS49" s="2"/>
      <c r="AT49" s="2">
        <v>5</v>
      </c>
      <c r="AU49" s="2"/>
      <c r="AV49" s="2"/>
      <c r="AW49" s="2"/>
      <c r="AX49" s="2"/>
      <c r="AY49" s="2">
        <v>5</v>
      </c>
      <c r="AZ49" s="2"/>
      <c r="BA49" s="2"/>
      <c r="BB49" s="2"/>
      <c r="BC49" s="2"/>
      <c r="BD49" s="2"/>
      <c r="BE49" s="2"/>
      <c r="BF49" s="2"/>
      <c r="BG49" s="2">
        <v>5</v>
      </c>
      <c r="BH49" s="2"/>
      <c r="BI49" s="2">
        <v>6</v>
      </c>
      <c r="BJ49" s="8">
        <f t="shared" si="5"/>
        <v>21</v>
      </c>
      <c r="BK49" s="2"/>
      <c r="BL49" s="2"/>
      <c r="BM49" s="2"/>
      <c r="BN49" s="2"/>
      <c r="BO49" s="8"/>
      <c r="BP49" s="8"/>
      <c r="BQ49" s="8"/>
      <c r="BR49" s="14"/>
      <c r="BS49" s="2"/>
      <c r="BT49" s="8"/>
      <c r="BU49" s="8"/>
      <c r="BV49" s="8"/>
      <c r="BW49" s="8">
        <v>1</v>
      </c>
      <c r="BX49" s="8"/>
      <c r="BY49" s="8"/>
      <c r="BZ49" s="8">
        <f>SUM(BW49:BX49)</f>
        <v>1</v>
      </c>
      <c r="CA49" s="63">
        <f t="shared" si="7"/>
        <v>42</v>
      </c>
    </row>
    <row r="50" spans="1:79" ht="20.25" thickBot="1" x14ac:dyDescent="0.35">
      <c r="A50" s="8">
        <v>32</v>
      </c>
      <c r="B50" s="66" t="s">
        <v>117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1</v>
      </c>
      <c r="AD50" s="2">
        <v>3</v>
      </c>
      <c r="AE50" s="2"/>
      <c r="AF50" s="2"/>
      <c r="AG50" s="2"/>
      <c r="AH50" s="2"/>
      <c r="AI50" s="2"/>
      <c r="AJ50" s="6">
        <f t="shared" si="1"/>
        <v>4</v>
      </c>
      <c r="AK50" s="69"/>
      <c r="AL50" s="2"/>
      <c r="AM50" s="2"/>
      <c r="AN50" s="2"/>
      <c r="AO50" s="2"/>
      <c r="AP50" s="2"/>
      <c r="AQ50" s="2"/>
      <c r="AR50" s="13"/>
      <c r="AS50" s="2"/>
      <c r="AT50" s="2"/>
      <c r="AU50" s="2"/>
      <c r="AV50" s="2">
        <v>7</v>
      </c>
      <c r="AW50" s="2">
        <v>4</v>
      </c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>
        <v>2</v>
      </c>
      <c r="BJ50" s="8">
        <f t="shared" si="2"/>
        <v>13</v>
      </c>
      <c r="BK50" s="10"/>
      <c r="BL50" s="10"/>
      <c r="BM50" s="10"/>
      <c r="BN50" s="10">
        <v>2</v>
      </c>
      <c r="BO50" s="11"/>
      <c r="BP50" s="11">
        <v>3</v>
      </c>
      <c r="BQ50" s="11"/>
      <c r="BR50" s="14">
        <f t="shared" ref="BR50" si="11">SUM(BL50:BP50)</f>
        <v>5</v>
      </c>
      <c r="BS50" s="10"/>
      <c r="BT50" s="11"/>
      <c r="BU50" s="8"/>
      <c r="BV50" s="8">
        <f>SUM(BR50+BU50)</f>
        <v>5</v>
      </c>
      <c r="BW50" s="11"/>
      <c r="BX50" s="11"/>
      <c r="BY50" s="11"/>
      <c r="BZ50" s="8"/>
      <c r="CA50" s="63">
        <f t="shared" si="7"/>
        <v>22</v>
      </c>
    </row>
    <row r="51" spans="1:79" ht="21" thickTop="1" thickBot="1" x14ac:dyDescent="0.35">
      <c r="A51" s="28"/>
      <c r="B51" s="29" t="s">
        <v>175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>
        <f>SUM(AJ4:AJ50)</f>
        <v>478</v>
      </c>
      <c r="AK51" s="31">
        <f t="shared" ref="AK51:BZ51" si="12">SUM(AK4:AK50)</f>
        <v>0</v>
      </c>
      <c r="AL51" s="31">
        <f t="shared" si="12"/>
        <v>9</v>
      </c>
      <c r="AM51" s="31">
        <f t="shared" si="12"/>
        <v>8</v>
      </c>
      <c r="AN51" s="31">
        <f t="shared" si="12"/>
        <v>5</v>
      </c>
      <c r="AO51" s="31">
        <f t="shared" si="12"/>
        <v>8</v>
      </c>
      <c r="AP51" s="31">
        <f t="shared" si="12"/>
        <v>57</v>
      </c>
      <c r="AQ51" s="31">
        <f t="shared" si="12"/>
        <v>87</v>
      </c>
      <c r="AR51" s="31">
        <f t="shared" si="12"/>
        <v>0</v>
      </c>
      <c r="AS51" s="31">
        <f t="shared" si="12"/>
        <v>4</v>
      </c>
      <c r="AT51" s="31">
        <f t="shared" si="12"/>
        <v>14</v>
      </c>
      <c r="AU51" s="31">
        <f t="shared" si="12"/>
        <v>9</v>
      </c>
      <c r="AV51" s="31">
        <f t="shared" si="12"/>
        <v>7</v>
      </c>
      <c r="AW51" s="31">
        <f t="shared" si="12"/>
        <v>4</v>
      </c>
      <c r="AX51" s="31">
        <f t="shared" si="12"/>
        <v>4</v>
      </c>
      <c r="AY51" s="31">
        <f t="shared" si="12"/>
        <v>261</v>
      </c>
      <c r="AZ51" s="31">
        <f t="shared" si="12"/>
        <v>10</v>
      </c>
      <c r="BA51" s="31">
        <f t="shared" si="12"/>
        <v>1</v>
      </c>
      <c r="BB51" s="31">
        <f t="shared" si="12"/>
        <v>1</v>
      </c>
      <c r="BC51" s="31">
        <f t="shared" si="12"/>
        <v>1</v>
      </c>
      <c r="BD51" s="31">
        <f t="shared" si="12"/>
        <v>3</v>
      </c>
      <c r="BE51" s="31">
        <f t="shared" si="12"/>
        <v>1</v>
      </c>
      <c r="BF51" s="31">
        <f t="shared" si="12"/>
        <v>3</v>
      </c>
      <c r="BG51" s="31">
        <f t="shared" si="12"/>
        <v>102</v>
      </c>
      <c r="BH51" s="31">
        <f t="shared" si="12"/>
        <v>47</v>
      </c>
      <c r="BI51" s="31">
        <f t="shared" si="12"/>
        <v>259</v>
      </c>
      <c r="BJ51" s="31">
        <f t="shared" si="12"/>
        <v>731</v>
      </c>
      <c r="BK51" s="31">
        <f t="shared" si="12"/>
        <v>0</v>
      </c>
      <c r="BL51" s="31">
        <f t="shared" si="12"/>
        <v>30</v>
      </c>
      <c r="BM51" s="31">
        <f t="shared" si="12"/>
        <v>13</v>
      </c>
      <c r="BN51" s="31">
        <f t="shared" si="12"/>
        <v>2</v>
      </c>
      <c r="BO51" s="31">
        <f t="shared" si="12"/>
        <v>4</v>
      </c>
      <c r="BP51" s="31">
        <f t="shared" si="12"/>
        <v>8</v>
      </c>
      <c r="BQ51" s="31">
        <f t="shared" si="12"/>
        <v>1</v>
      </c>
      <c r="BR51" s="31">
        <f t="shared" si="12"/>
        <v>58</v>
      </c>
      <c r="BS51" s="31">
        <f t="shared" si="12"/>
        <v>1</v>
      </c>
      <c r="BT51" s="31">
        <f t="shared" si="12"/>
        <v>7</v>
      </c>
      <c r="BU51" s="31">
        <f t="shared" si="12"/>
        <v>8</v>
      </c>
      <c r="BV51" s="31">
        <f t="shared" si="12"/>
        <v>66</v>
      </c>
      <c r="BW51" s="31">
        <f t="shared" si="12"/>
        <v>33</v>
      </c>
      <c r="BX51" s="31">
        <f t="shared" si="12"/>
        <v>31</v>
      </c>
      <c r="BY51" s="31">
        <f t="shared" si="12"/>
        <v>3</v>
      </c>
      <c r="BZ51" s="31">
        <f t="shared" si="12"/>
        <v>67</v>
      </c>
      <c r="CA51" s="32">
        <f>SUM(CA4:CA50)</f>
        <v>1429</v>
      </c>
    </row>
    <row r="52" spans="1:79" s="5" customFormat="1" ht="20.25" thickTop="1" x14ac:dyDescent="0.3">
      <c r="A52" s="8">
        <v>33</v>
      </c>
      <c r="B52" s="70" t="s">
        <v>90</v>
      </c>
      <c r="C52" s="9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1</v>
      </c>
      <c r="AI52" s="2"/>
      <c r="AJ52" s="6">
        <f t="shared" si="1"/>
        <v>3</v>
      </c>
      <c r="AK52" s="17"/>
      <c r="AL52" s="17"/>
      <c r="AM52" s="17">
        <v>1</v>
      </c>
      <c r="AN52" s="17"/>
      <c r="AO52" s="17"/>
      <c r="AP52" s="17"/>
      <c r="AQ52" s="17">
        <f>SUM(AL52:AP52)</f>
        <v>1</v>
      </c>
      <c r="AR52" s="24"/>
      <c r="AS52" s="2"/>
      <c r="AT52" s="2"/>
      <c r="AU52" s="2"/>
      <c r="AV52" s="2"/>
      <c r="AW52" s="2"/>
      <c r="AX52" s="2"/>
      <c r="AY52" s="2">
        <v>1</v>
      </c>
      <c r="AZ52" s="2">
        <v>1</v>
      </c>
      <c r="BA52" s="2"/>
      <c r="BB52" s="2"/>
      <c r="BC52" s="2"/>
      <c r="BD52" s="2"/>
      <c r="BE52" s="2"/>
      <c r="BF52" s="2"/>
      <c r="BG52" s="2">
        <v>1</v>
      </c>
      <c r="BH52" s="2"/>
      <c r="BI52" s="2">
        <v>2</v>
      </c>
      <c r="BJ52" s="8">
        <f t="shared" si="2"/>
        <v>5</v>
      </c>
      <c r="BK52" s="17"/>
      <c r="BL52" s="17"/>
      <c r="BM52" s="17"/>
      <c r="BN52" s="17"/>
      <c r="BO52" s="18"/>
      <c r="BP52" s="18"/>
      <c r="BQ52" s="18"/>
      <c r="BR52" s="14"/>
      <c r="BS52" s="17"/>
      <c r="BT52" s="18">
        <v>1</v>
      </c>
      <c r="BU52" s="8">
        <f t="shared" ref="BU52:BU62" si="13">SUM(BS52:BT52)</f>
        <v>1</v>
      </c>
      <c r="BV52" s="8">
        <f t="shared" ref="BV52:BV62" si="14">SUM(BR52+BU52)</f>
        <v>1</v>
      </c>
      <c r="BW52" s="18">
        <v>1</v>
      </c>
      <c r="BX52" s="18"/>
      <c r="BY52" s="18"/>
      <c r="BZ52" s="8">
        <f>SUM(BW52:BX52)</f>
        <v>1</v>
      </c>
      <c r="CA52" s="63">
        <f t="shared" si="7"/>
        <v>11</v>
      </c>
    </row>
    <row r="53" spans="1:79" x14ac:dyDescent="0.3">
      <c r="A53" s="8">
        <v>34</v>
      </c>
      <c r="B53" s="66" t="s">
        <v>77</v>
      </c>
      <c r="C53" s="9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2</v>
      </c>
      <c r="O53" s="2"/>
      <c r="P53" s="2"/>
      <c r="Q53" s="2">
        <v>1</v>
      </c>
      <c r="R53" s="2"/>
      <c r="S53" s="2"/>
      <c r="T53" s="2">
        <v>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2</v>
      </c>
      <c r="AI53" s="2"/>
      <c r="AJ53" s="6">
        <f t="shared" si="1"/>
        <v>7</v>
      </c>
      <c r="AK53" s="10"/>
      <c r="AL53" s="2"/>
      <c r="AM53" s="2">
        <v>1</v>
      </c>
      <c r="AN53" s="2"/>
      <c r="AO53" s="2"/>
      <c r="AP53" s="2">
        <v>1</v>
      </c>
      <c r="AQ53" s="2">
        <f>SUM(AL53:AP53)</f>
        <v>2</v>
      </c>
      <c r="AR53" s="19"/>
      <c r="AS53" s="2"/>
      <c r="AT53" s="2"/>
      <c r="AU53" s="2"/>
      <c r="AV53" s="2"/>
      <c r="AW53" s="2"/>
      <c r="AX53" s="2"/>
      <c r="AY53" s="2">
        <v>4</v>
      </c>
      <c r="AZ53" s="2">
        <v>1</v>
      </c>
      <c r="BA53" s="2"/>
      <c r="BB53" s="2"/>
      <c r="BC53" s="2"/>
      <c r="BD53" s="2"/>
      <c r="BE53" s="2"/>
      <c r="BF53" s="2">
        <v>1</v>
      </c>
      <c r="BG53" s="2"/>
      <c r="BH53" s="2"/>
      <c r="BI53" s="2">
        <v>3</v>
      </c>
      <c r="BJ53" s="8">
        <f t="shared" si="2"/>
        <v>9</v>
      </c>
      <c r="BK53" s="10"/>
      <c r="BL53" s="10"/>
      <c r="BM53" s="10"/>
      <c r="BN53" s="10"/>
      <c r="BO53" s="11"/>
      <c r="BP53" s="11"/>
      <c r="BQ53" s="11"/>
      <c r="BR53" s="8"/>
      <c r="BS53" s="10"/>
      <c r="BT53" s="11">
        <v>1</v>
      </c>
      <c r="BU53" s="8">
        <f t="shared" si="13"/>
        <v>1</v>
      </c>
      <c r="BV53" s="8">
        <f t="shared" si="14"/>
        <v>1</v>
      </c>
      <c r="BW53" s="11">
        <v>1</v>
      </c>
      <c r="BX53" s="11"/>
      <c r="BY53" s="11"/>
      <c r="BZ53" s="8">
        <f>SUM(BW53:BX53)</f>
        <v>1</v>
      </c>
      <c r="CA53" s="63">
        <f t="shared" si="7"/>
        <v>20</v>
      </c>
    </row>
    <row r="54" spans="1:79" x14ac:dyDescent="0.3">
      <c r="A54" s="8">
        <v>35</v>
      </c>
      <c r="B54" s="66" t="s">
        <v>120</v>
      </c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v>1</v>
      </c>
      <c r="O54" s="13"/>
      <c r="P54" s="13"/>
      <c r="Q54" s="13"/>
      <c r="R54" s="13"/>
      <c r="S54" s="13"/>
      <c r="T54" s="13">
        <v>1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6">
        <f t="shared" si="1"/>
        <v>2</v>
      </c>
      <c r="AK54" s="10"/>
      <c r="AL54" s="13"/>
      <c r="AM54" s="13"/>
      <c r="AN54" s="13"/>
      <c r="AO54" s="13"/>
      <c r="AP54" s="13"/>
      <c r="AQ54" s="13"/>
      <c r="AR54" s="19"/>
      <c r="AS54" s="13"/>
      <c r="AT54" s="13"/>
      <c r="AU54" s="13"/>
      <c r="AV54" s="13"/>
      <c r="AW54" s="13"/>
      <c r="AX54" s="13"/>
      <c r="AY54" s="13">
        <v>1</v>
      </c>
      <c r="AZ54" s="13"/>
      <c r="BA54" s="13"/>
      <c r="BB54" s="13"/>
      <c r="BC54" s="13"/>
      <c r="BD54" s="13"/>
      <c r="BE54" s="13"/>
      <c r="BF54" s="13"/>
      <c r="BG54" s="13"/>
      <c r="BH54" s="13"/>
      <c r="BI54" s="13">
        <v>1</v>
      </c>
      <c r="BJ54" s="8">
        <f t="shared" si="2"/>
        <v>2</v>
      </c>
      <c r="BK54" s="10"/>
      <c r="BL54" s="19"/>
      <c r="BM54" s="19"/>
      <c r="BN54" s="19"/>
      <c r="BO54" s="20"/>
      <c r="BP54" s="20"/>
      <c r="BQ54" s="20"/>
      <c r="BR54" s="14"/>
      <c r="BS54" s="19"/>
      <c r="BT54" s="20">
        <v>1</v>
      </c>
      <c r="BU54" s="8">
        <f t="shared" si="13"/>
        <v>1</v>
      </c>
      <c r="BV54" s="8">
        <f t="shared" si="14"/>
        <v>1</v>
      </c>
      <c r="BW54" s="20">
        <v>1</v>
      </c>
      <c r="BX54" s="20"/>
      <c r="BY54" s="20"/>
      <c r="BZ54" s="14">
        <f>SUM(BW54:BX54)</f>
        <v>1</v>
      </c>
      <c r="CA54" s="63">
        <f t="shared" si="7"/>
        <v>6</v>
      </c>
    </row>
    <row r="55" spans="1:79" x14ac:dyDescent="0.3">
      <c r="A55" s="8">
        <v>36</v>
      </c>
      <c r="B55" s="66" t="s">
        <v>48</v>
      </c>
      <c r="C55" s="9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>
        <v>1</v>
      </c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6">
        <f t="shared" si="1"/>
        <v>7</v>
      </c>
      <c r="AK55" s="2"/>
      <c r="AL55" s="2"/>
      <c r="AM55" s="2">
        <v>1</v>
      </c>
      <c r="AN55" s="2"/>
      <c r="AO55" s="2"/>
      <c r="AP55" s="2">
        <v>1</v>
      </c>
      <c r="AQ55" s="2">
        <f>SUM(AL55:AP55)</f>
        <v>2</v>
      </c>
      <c r="AR55" s="13"/>
      <c r="AS55" s="2"/>
      <c r="AT55" s="2"/>
      <c r="AU55" s="2"/>
      <c r="AV55" s="2"/>
      <c r="AW55" s="2"/>
      <c r="AX55" s="2"/>
      <c r="AY55" s="2">
        <v>2</v>
      </c>
      <c r="AZ55" s="2"/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8">
        <f t="shared" si="2"/>
        <v>3</v>
      </c>
      <c r="BK55" s="2"/>
      <c r="BL55" s="2"/>
      <c r="BM55" s="2"/>
      <c r="BN55" s="2"/>
      <c r="BO55" s="8"/>
      <c r="BP55" s="8"/>
      <c r="BQ55" s="8"/>
      <c r="BR55" s="8"/>
      <c r="BS55" s="2">
        <v>1</v>
      </c>
      <c r="BT55" s="8"/>
      <c r="BU55" s="8">
        <f t="shared" si="13"/>
        <v>1</v>
      </c>
      <c r="BV55" s="8">
        <f t="shared" si="14"/>
        <v>1</v>
      </c>
      <c r="BW55" s="8">
        <v>1</v>
      </c>
      <c r="BX55" s="8"/>
      <c r="BY55" s="8"/>
      <c r="BZ55" s="8">
        <f>SUM(BW55:BX55)</f>
        <v>1</v>
      </c>
      <c r="CA55" s="63">
        <f t="shared" si="7"/>
        <v>14</v>
      </c>
    </row>
    <row r="56" spans="1:79" x14ac:dyDescent="0.3">
      <c r="A56" s="8">
        <v>37</v>
      </c>
      <c r="B56" s="66" t="s">
        <v>69</v>
      </c>
      <c r="C56" s="9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6">
        <f t="shared" si="1"/>
        <v>4</v>
      </c>
      <c r="AK56" s="2"/>
      <c r="AL56" s="2"/>
      <c r="AM56" s="2"/>
      <c r="AN56" s="2"/>
      <c r="AO56" s="2"/>
      <c r="AP56" s="2"/>
      <c r="AQ56" s="2"/>
      <c r="AR56" s="13"/>
      <c r="AS56" s="2"/>
      <c r="AT56" s="2"/>
      <c r="AU56" s="2"/>
      <c r="AV56" s="2"/>
      <c r="AW56" s="2"/>
      <c r="AX56" s="2"/>
      <c r="AY56" s="2">
        <v>2</v>
      </c>
      <c r="AZ56" s="2">
        <v>1</v>
      </c>
      <c r="BA56" s="2"/>
      <c r="BB56" s="2"/>
      <c r="BC56" s="2"/>
      <c r="BD56" s="2"/>
      <c r="BE56" s="2"/>
      <c r="BF56" s="2"/>
      <c r="BG56" s="2">
        <v>1</v>
      </c>
      <c r="BH56" s="2"/>
      <c r="BI56" s="2">
        <v>1</v>
      </c>
      <c r="BJ56" s="8">
        <f t="shared" si="2"/>
        <v>5</v>
      </c>
      <c r="BK56" s="2"/>
      <c r="BL56" s="2"/>
      <c r="BM56" s="2"/>
      <c r="BN56" s="2"/>
      <c r="BO56" s="8"/>
      <c r="BP56" s="8"/>
      <c r="BQ56" s="8"/>
      <c r="BR56" s="14"/>
      <c r="BS56" s="2"/>
      <c r="BT56" s="8">
        <v>1</v>
      </c>
      <c r="BU56" s="8">
        <f t="shared" si="13"/>
        <v>1</v>
      </c>
      <c r="BV56" s="8">
        <f t="shared" si="14"/>
        <v>1</v>
      </c>
      <c r="BW56" s="8">
        <v>1</v>
      </c>
      <c r="BX56" s="8">
        <v>1</v>
      </c>
      <c r="BY56" s="8"/>
      <c r="BZ56" s="8">
        <f>SUM(BW56:BX56)</f>
        <v>2</v>
      </c>
      <c r="CA56" s="63">
        <f t="shared" si="7"/>
        <v>12</v>
      </c>
    </row>
    <row r="57" spans="1:79" x14ac:dyDescent="0.3">
      <c r="A57" s="8">
        <v>38</v>
      </c>
      <c r="B57" s="66" t="s">
        <v>44</v>
      </c>
      <c r="C57" s="9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2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6">
        <f t="shared" si="1"/>
        <v>8</v>
      </c>
      <c r="AK57" s="2"/>
      <c r="AL57" s="2"/>
      <c r="AM57" s="2">
        <v>1</v>
      </c>
      <c r="AN57" s="2">
        <v>1</v>
      </c>
      <c r="AO57" s="2"/>
      <c r="AP57" s="2">
        <v>2</v>
      </c>
      <c r="AQ57" s="2">
        <f>SUM(AL57:AP57)</f>
        <v>4</v>
      </c>
      <c r="AR57" s="19"/>
      <c r="AS57" s="2"/>
      <c r="AT57" s="2"/>
      <c r="AU57" s="2"/>
      <c r="AV57" s="2"/>
      <c r="AW57" s="2"/>
      <c r="AX57" s="2"/>
      <c r="AY57" s="2">
        <v>4</v>
      </c>
      <c r="AZ57" s="2">
        <v>1</v>
      </c>
      <c r="BA57" s="2"/>
      <c r="BB57" s="2"/>
      <c r="BC57" s="2"/>
      <c r="BD57" s="2"/>
      <c r="BE57" s="2"/>
      <c r="BF57" s="2">
        <v>1</v>
      </c>
      <c r="BG57" s="2">
        <v>1</v>
      </c>
      <c r="BH57" s="2">
        <v>2</v>
      </c>
      <c r="BI57" s="2">
        <v>3</v>
      </c>
      <c r="BJ57" s="8">
        <f t="shared" ref="BJ57:BJ89" si="15">SUM(AS57:BI57)</f>
        <v>12</v>
      </c>
      <c r="BK57" s="10"/>
      <c r="BL57" s="10"/>
      <c r="BM57" s="10"/>
      <c r="BN57" s="10"/>
      <c r="BO57" s="11"/>
      <c r="BP57" s="11"/>
      <c r="BQ57" s="11"/>
      <c r="BR57" s="8"/>
      <c r="BS57" s="10">
        <v>1</v>
      </c>
      <c r="BT57" s="11"/>
      <c r="BU57" s="8">
        <f t="shared" si="13"/>
        <v>1</v>
      </c>
      <c r="BV57" s="8">
        <f t="shared" si="14"/>
        <v>1</v>
      </c>
      <c r="BW57" s="11"/>
      <c r="BX57" s="11"/>
      <c r="BY57" s="11"/>
      <c r="BZ57" s="8"/>
      <c r="CA57" s="63">
        <f t="shared" si="7"/>
        <v>25</v>
      </c>
    </row>
    <row r="58" spans="1:79" x14ac:dyDescent="0.3">
      <c r="A58" s="8">
        <v>39</v>
      </c>
      <c r="B58" s="66" t="s">
        <v>53</v>
      </c>
      <c r="C58" s="9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6">
        <f t="shared" si="1"/>
        <v>4</v>
      </c>
      <c r="AK58" s="2"/>
      <c r="AL58" s="2"/>
      <c r="AM58" s="2"/>
      <c r="AN58" s="2"/>
      <c r="AO58" s="2"/>
      <c r="AP58" s="2"/>
      <c r="AQ58" s="2"/>
      <c r="AR58" s="19"/>
      <c r="AS58" s="2"/>
      <c r="AT58" s="2"/>
      <c r="AU58" s="2"/>
      <c r="AV58" s="2"/>
      <c r="AW58" s="2"/>
      <c r="AX58" s="2"/>
      <c r="AY58" s="2">
        <v>1</v>
      </c>
      <c r="AZ58" s="2">
        <v>1</v>
      </c>
      <c r="BA58" s="2"/>
      <c r="BB58" s="2"/>
      <c r="BC58" s="2"/>
      <c r="BD58" s="2"/>
      <c r="BE58" s="2"/>
      <c r="BF58" s="2"/>
      <c r="BG58" s="2"/>
      <c r="BH58" s="2"/>
      <c r="BI58" s="2">
        <v>2</v>
      </c>
      <c r="BJ58" s="8">
        <f t="shared" si="15"/>
        <v>4</v>
      </c>
      <c r="BK58" s="10"/>
      <c r="BL58" s="10"/>
      <c r="BM58" s="10"/>
      <c r="BN58" s="10"/>
      <c r="BO58" s="11"/>
      <c r="BP58" s="11"/>
      <c r="BQ58" s="11"/>
      <c r="BR58" s="14"/>
      <c r="BS58" s="10"/>
      <c r="BT58" s="11">
        <v>1</v>
      </c>
      <c r="BU58" s="8">
        <f t="shared" si="13"/>
        <v>1</v>
      </c>
      <c r="BV58" s="8">
        <f t="shared" si="14"/>
        <v>1</v>
      </c>
      <c r="BW58" s="11">
        <v>1</v>
      </c>
      <c r="BX58" s="11">
        <v>1</v>
      </c>
      <c r="BY58" s="11"/>
      <c r="BZ58" s="8">
        <f>SUM(BW58:BX58)</f>
        <v>2</v>
      </c>
      <c r="CA58" s="63">
        <f t="shared" si="7"/>
        <v>11</v>
      </c>
    </row>
    <row r="59" spans="1:79" x14ac:dyDescent="0.3">
      <c r="A59" s="8">
        <v>40</v>
      </c>
      <c r="B59" s="66" t="s">
        <v>24</v>
      </c>
      <c r="C59" s="15"/>
      <c r="D59" s="16"/>
      <c r="E59" s="16"/>
      <c r="F59" s="2">
        <v>1</v>
      </c>
      <c r="G59" s="16"/>
      <c r="H59" s="16"/>
      <c r="I59" s="2"/>
      <c r="J59" s="2"/>
      <c r="K59" s="2"/>
      <c r="L59" s="2"/>
      <c r="M59" s="2"/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>
        <v>1</v>
      </c>
      <c r="AJ59" s="6">
        <f t="shared" si="1"/>
        <v>5</v>
      </c>
      <c r="AK59" s="2"/>
      <c r="AL59" s="2"/>
      <c r="AM59" s="2">
        <v>1</v>
      </c>
      <c r="AN59" s="2">
        <v>1</v>
      </c>
      <c r="AO59" s="2"/>
      <c r="AP59" s="2"/>
      <c r="AQ59" s="2">
        <f t="shared" ref="AQ59:AQ64" si="16">SUM(AL59:AP59)</f>
        <v>2</v>
      </c>
      <c r="AR59" s="13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8">
        <f t="shared" si="15"/>
        <v>7</v>
      </c>
      <c r="BK59" s="2"/>
      <c r="BL59" s="2"/>
      <c r="BM59" s="2"/>
      <c r="BN59" s="2"/>
      <c r="BO59" s="8"/>
      <c r="BP59" s="8"/>
      <c r="BQ59" s="8"/>
      <c r="BR59" s="8"/>
      <c r="BS59" s="2"/>
      <c r="BT59" s="8">
        <v>1</v>
      </c>
      <c r="BU59" s="8">
        <f t="shared" si="13"/>
        <v>1</v>
      </c>
      <c r="BV59" s="8">
        <f t="shared" si="14"/>
        <v>1</v>
      </c>
      <c r="BW59" s="8">
        <v>1</v>
      </c>
      <c r="BX59" s="8"/>
      <c r="BY59" s="8"/>
      <c r="BZ59" s="8">
        <f>SUM(BW59:BX59)</f>
        <v>1</v>
      </c>
      <c r="CA59" s="63">
        <f t="shared" si="7"/>
        <v>16</v>
      </c>
    </row>
    <row r="60" spans="1:79" x14ac:dyDescent="0.3">
      <c r="A60" s="8">
        <v>41</v>
      </c>
      <c r="B60" s="66" t="s">
        <v>23</v>
      </c>
      <c r="C60" s="9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2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6">
        <f t="shared" si="1"/>
        <v>7</v>
      </c>
      <c r="AK60" s="2"/>
      <c r="AL60" s="2"/>
      <c r="AM60" s="2">
        <v>1</v>
      </c>
      <c r="AN60" s="2"/>
      <c r="AO60" s="2"/>
      <c r="AP60" s="2">
        <v>1</v>
      </c>
      <c r="AQ60" s="2">
        <f t="shared" si="16"/>
        <v>2</v>
      </c>
      <c r="AR60" s="13"/>
      <c r="AS60" s="2"/>
      <c r="AT60" s="2"/>
      <c r="AU60" s="2"/>
      <c r="AV60" s="2"/>
      <c r="AW60" s="2"/>
      <c r="AX60" s="2"/>
      <c r="AY60" s="2">
        <v>3</v>
      </c>
      <c r="AZ60" s="2">
        <v>1</v>
      </c>
      <c r="BA60" s="2"/>
      <c r="BB60" s="2"/>
      <c r="BC60" s="2"/>
      <c r="BD60" s="2"/>
      <c r="BE60" s="2"/>
      <c r="BF60" s="2"/>
      <c r="BG60" s="2"/>
      <c r="BH60" s="2">
        <v>1</v>
      </c>
      <c r="BI60" s="2">
        <v>2</v>
      </c>
      <c r="BJ60" s="8">
        <f t="shared" si="15"/>
        <v>7</v>
      </c>
      <c r="BK60" s="2"/>
      <c r="BL60" s="2"/>
      <c r="BM60" s="2"/>
      <c r="BN60" s="2"/>
      <c r="BO60" s="8"/>
      <c r="BP60" s="8"/>
      <c r="BQ60" s="8"/>
      <c r="BR60" s="8"/>
      <c r="BS60" s="2"/>
      <c r="BT60" s="8">
        <v>1</v>
      </c>
      <c r="BU60" s="8">
        <f t="shared" si="13"/>
        <v>1</v>
      </c>
      <c r="BV60" s="8">
        <f t="shared" si="14"/>
        <v>1</v>
      </c>
      <c r="BW60" s="8">
        <v>1</v>
      </c>
      <c r="BX60" s="8"/>
      <c r="BY60" s="8"/>
      <c r="BZ60" s="14">
        <f>SUM(BW60:BX60)</f>
        <v>1</v>
      </c>
      <c r="CA60" s="63">
        <f t="shared" si="7"/>
        <v>18</v>
      </c>
    </row>
    <row r="61" spans="1:79" x14ac:dyDescent="0.3">
      <c r="A61" s="8">
        <v>42</v>
      </c>
      <c r="B61" s="66" t="s">
        <v>22</v>
      </c>
      <c r="C61" s="9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3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6">
        <f t="shared" si="1"/>
        <v>8</v>
      </c>
      <c r="AK61" s="10"/>
      <c r="AL61" s="2"/>
      <c r="AM61" s="2">
        <v>1</v>
      </c>
      <c r="AN61" s="2">
        <v>1</v>
      </c>
      <c r="AO61" s="2">
        <v>1</v>
      </c>
      <c r="AP61" s="2"/>
      <c r="AQ61" s="2">
        <f t="shared" si="16"/>
        <v>3</v>
      </c>
      <c r="AR61" s="19"/>
      <c r="AS61" s="2"/>
      <c r="AT61" s="2"/>
      <c r="AU61" s="2"/>
      <c r="AV61" s="2"/>
      <c r="AW61" s="2"/>
      <c r="AX61" s="2"/>
      <c r="AY61" s="2">
        <v>4</v>
      </c>
      <c r="AZ61" s="2">
        <v>2</v>
      </c>
      <c r="BA61" s="2"/>
      <c r="BB61" s="2"/>
      <c r="BC61" s="2"/>
      <c r="BD61" s="2"/>
      <c r="BE61" s="2"/>
      <c r="BF61" s="2"/>
      <c r="BG61" s="2">
        <v>2</v>
      </c>
      <c r="BH61" s="2">
        <v>1</v>
      </c>
      <c r="BI61" s="2">
        <v>7</v>
      </c>
      <c r="BJ61" s="8">
        <f t="shared" si="15"/>
        <v>16</v>
      </c>
      <c r="BK61" s="10"/>
      <c r="BL61" s="10"/>
      <c r="BM61" s="10"/>
      <c r="BN61" s="10"/>
      <c r="BO61" s="11"/>
      <c r="BP61" s="11"/>
      <c r="BQ61" s="11"/>
      <c r="BR61" s="8"/>
      <c r="BS61" s="10"/>
      <c r="BT61" s="11">
        <v>1</v>
      </c>
      <c r="BU61" s="8">
        <f t="shared" si="13"/>
        <v>1</v>
      </c>
      <c r="BV61" s="8">
        <f t="shared" si="14"/>
        <v>1</v>
      </c>
      <c r="BW61" s="11"/>
      <c r="BX61" s="11"/>
      <c r="BY61" s="11"/>
      <c r="BZ61" s="14"/>
      <c r="CA61" s="63">
        <f t="shared" si="7"/>
        <v>28</v>
      </c>
    </row>
    <row r="62" spans="1:79" x14ac:dyDescent="0.3">
      <c r="A62" s="8">
        <v>43</v>
      </c>
      <c r="B62" s="66" t="s">
        <v>29</v>
      </c>
      <c r="C62" s="9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2</v>
      </c>
      <c r="O62" s="2">
        <v>1</v>
      </c>
      <c r="P62" s="2"/>
      <c r="Q62" s="2">
        <v>1</v>
      </c>
      <c r="R62" s="2"/>
      <c r="S62" s="2"/>
      <c r="T62" s="2">
        <v>1</v>
      </c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6">
        <f t="shared" si="1"/>
        <v>9</v>
      </c>
      <c r="AK62" s="69"/>
      <c r="AL62" s="2"/>
      <c r="AM62" s="2">
        <v>1</v>
      </c>
      <c r="AN62" s="2">
        <v>1</v>
      </c>
      <c r="AO62" s="2"/>
      <c r="AP62" s="2"/>
      <c r="AQ62" s="2">
        <f t="shared" si="16"/>
        <v>2</v>
      </c>
      <c r="AR62" s="19"/>
      <c r="AS62" s="2"/>
      <c r="AT62" s="2"/>
      <c r="AU62" s="2"/>
      <c r="AV62" s="2"/>
      <c r="AW62" s="2"/>
      <c r="AX62" s="2"/>
      <c r="AY62" s="2">
        <v>4</v>
      </c>
      <c r="AZ62" s="2">
        <v>1</v>
      </c>
      <c r="BA62" s="2"/>
      <c r="BB62" s="2"/>
      <c r="BC62" s="2"/>
      <c r="BD62" s="2"/>
      <c r="BE62" s="2"/>
      <c r="BF62" s="2"/>
      <c r="BG62" s="2"/>
      <c r="BH62" s="2"/>
      <c r="BI62" s="2">
        <v>4</v>
      </c>
      <c r="BJ62" s="8">
        <f t="shared" si="15"/>
        <v>9</v>
      </c>
      <c r="BK62" s="10"/>
      <c r="BL62" s="10"/>
      <c r="BM62" s="10"/>
      <c r="BN62" s="10"/>
      <c r="BO62" s="11"/>
      <c r="BP62" s="11"/>
      <c r="BQ62" s="11"/>
      <c r="BR62" s="14"/>
      <c r="BS62" s="10"/>
      <c r="BT62" s="11">
        <v>1</v>
      </c>
      <c r="BU62" s="8">
        <f t="shared" si="13"/>
        <v>1</v>
      </c>
      <c r="BV62" s="8">
        <f t="shared" si="14"/>
        <v>1</v>
      </c>
      <c r="BW62" s="11"/>
      <c r="BX62" s="11"/>
      <c r="BY62" s="11"/>
      <c r="BZ62" s="8"/>
      <c r="CA62" s="63">
        <f t="shared" si="7"/>
        <v>21</v>
      </c>
    </row>
    <row r="63" spans="1:79" x14ac:dyDescent="0.3">
      <c r="A63" s="8">
        <v>44</v>
      </c>
      <c r="B63" s="66" t="s">
        <v>15</v>
      </c>
      <c r="C63" s="9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>
        <v>1</v>
      </c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6">
        <f t="shared" si="1"/>
        <v>6</v>
      </c>
      <c r="AK63" s="2"/>
      <c r="AL63" s="2"/>
      <c r="AM63" s="2"/>
      <c r="AN63" s="2"/>
      <c r="AO63" s="2"/>
      <c r="AP63" s="2">
        <v>1</v>
      </c>
      <c r="AQ63" s="2">
        <f t="shared" si="16"/>
        <v>1</v>
      </c>
      <c r="AR63" s="13"/>
      <c r="AS63" s="2"/>
      <c r="AT63" s="2"/>
      <c r="AU63" s="2"/>
      <c r="AV63" s="2"/>
      <c r="AW63" s="2"/>
      <c r="AX63" s="2"/>
      <c r="AY63" s="2">
        <v>1</v>
      </c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>
        <v>1</v>
      </c>
      <c r="BJ63" s="8">
        <f t="shared" si="15"/>
        <v>3</v>
      </c>
      <c r="BK63" s="2"/>
      <c r="BL63" s="2"/>
      <c r="BM63" s="2"/>
      <c r="BN63" s="2"/>
      <c r="BO63" s="8"/>
      <c r="BP63" s="8"/>
      <c r="BQ63" s="8"/>
      <c r="BR63" s="8"/>
      <c r="BS63" s="2"/>
      <c r="BT63" s="8">
        <v>1</v>
      </c>
      <c r="BU63" s="8">
        <f t="shared" ref="BU63:BU86" si="17">SUM(BS63:BT63)</f>
        <v>1</v>
      </c>
      <c r="BV63" s="8">
        <f t="shared" ref="BV63:BV86" si="18">SUM(BR63+BU63)</f>
        <v>1</v>
      </c>
      <c r="BW63" s="8">
        <v>1</v>
      </c>
      <c r="BX63" s="8">
        <v>1</v>
      </c>
      <c r="BY63" s="8"/>
      <c r="BZ63" s="8">
        <f t="shared" ref="BZ63:BZ68" si="19">SUM(BW63:BX63)</f>
        <v>2</v>
      </c>
      <c r="CA63" s="63">
        <f t="shared" si="7"/>
        <v>13</v>
      </c>
    </row>
    <row r="64" spans="1:79" x14ac:dyDescent="0.3">
      <c r="A64" s="8">
        <v>45</v>
      </c>
      <c r="B64" s="66" t="s">
        <v>37</v>
      </c>
      <c r="C64" s="9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/>
      <c r="P64" s="2"/>
      <c r="Q64" s="2"/>
      <c r="R64" s="2">
        <v>1</v>
      </c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6">
        <f t="shared" si="1"/>
        <v>6</v>
      </c>
      <c r="AK64" s="2"/>
      <c r="AL64" s="2"/>
      <c r="AM64" s="2">
        <v>1</v>
      </c>
      <c r="AN64" s="2"/>
      <c r="AO64" s="2"/>
      <c r="AP64" s="2"/>
      <c r="AQ64" s="2">
        <f t="shared" si="16"/>
        <v>1</v>
      </c>
      <c r="AR64" s="19"/>
      <c r="AS64" s="2"/>
      <c r="AT64" s="2"/>
      <c r="AU64" s="2"/>
      <c r="AV64" s="2"/>
      <c r="AW64" s="2"/>
      <c r="AX64" s="2"/>
      <c r="AY64" s="2">
        <v>1</v>
      </c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8">
        <f t="shared" si="15"/>
        <v>3</v>
      </c>
      <c r="BK64" s="10"/>
      <c r="BL64" s="10"/>
      <c r="BM64" s="10"/>
      <c r="BN64" s="10"/>
      <c r="BO64" s="11"/>
      <c r="BP64" s="11"/>
      <c r="BQ64" s="11"/>
      <c r="BR64" s="14"/>
      <c r="BS64" s="10"/>
      <c r="BT64" s="11">
        <v>1</v>
      </c>
      <c r="BU64" s="8">
        <f t="shared" si="17"/>
        <v>1</v>
      </c>
      <c r="BV64" s="8">
        <f t="shared" si="18"/>
        <v>1</v>
      </c>
      <c r="BW64" s="11">
        <v>1</v>
      </c>
      <c r="BX64" s="11"/>
      <c r="BY64" s="11"/>
      <c r="BZ64" s="8">
        <f t="shared" si="19"/>
        <v>1</v>
      </c>
      <c r="CA64" s="63">
        <f t="shared" si="7"/>
        <v>12</v>
      </c>
    </row>
    <row r="65" spans="1:79" x14ac:dyDescent="0.3">
      <c r="A65" s="8">
        <v>46</v>
      </c>
      <c r="B65" s="66" t="s">
        <v>39</v>
      </c>
      <c r="C65" s="9"/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/>
      <c r="Q65" s="2"/>
      <c r="R65" s="2"/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6">
        <f t="shared" si="1"/>
        <v>4</v>
      </c>
      <c r="AK65" s="2"/>
      <c r="AL65" s="2"/>
      <c r="AM65" s="2"/>
      <c r="AN65" s="2"/>
      <c r="AO65" s="2"/>
      <c r="AP65" s="2"/>
      <c r="AQ65" s="2"/>
      <c r="AR65" s="19"/>
      <c r="AS65" s="2"/>
      <c r="AT65" s="2"/>
      <c r="AU65" s="2"/>
      <c r="AV65" s="2"/>
      <c r="AW65" s="2"/>
      <c r="AX65" s="2"/>
      <c r="AY65" s="2"/>
      <c r="AZ65" s="2">
        <v>1</v>
      </c>
      <c r="BA65" s="2"/>
      <c r="BB65" s="2"/>
      <c r="BC65" s="2"/>
      <c r="BD65" s="2"/>
      <c r="BE65" s="2"/>
      <c r="BF65" s="2"/>
      <c r="BG65" s="2"/>
      <c r="BH65" s="2"/>
      <c r="BI65" s="2">
        <v>1</v>
      </c>
      <c r="BJ65" s="8">
        <f t="shared" si="15"/>
        <v>2</v>
      </c>
      <c r="BK65" s="10"/>
      <c r="BL65" s="10"/>
      <c r="BM65" s="10"/>
      <c r="BN65" s="10"/>
      <c r="BO65" s="11"/>
      <c r="BP65" s="11"/>
      <c r="BQ65" s="11"/>
      <c r="BR65" s="8"/>
      <c r="BS65" s="10"/>
      <c r="BT65" s="11">
        <v>1</v>
      </c>
      <c r="BU65" s="8">
        <f t="shared" si="17"/>
        <v>1</v>
      </c>
      <c r="BV65" s="8">
        <f t="shared" si="18"/>
        <v>1</v>
      </c>
      <c r="BW65" s="11">
        <v>1</v>
      </c>
      <c r="BX65" s="11">
        <v>1</v>
      </c>
      <c r="BY65" s="11"/>
      <c r="BZ65" s="8">
        <f t="shared" si="19"/>
        <v>2</v>
      </c>
      <c r="CA65" s="63">
        <f t="shared" si="7"/>
        <v>9</v>
      </c>
    </row>
    <row r="66" spans="1:79" s="5" customFormat="1" x14ac:dyDescent="0.3">
      <c r="A66" s="8">
        <v>47</v>
      </c>
      <c r="B66" s="70" t="s">
        <v>86</v>
      </c>
      <c r="C66" s="9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/>
      <c r="O66" s="2">
        <v>1</v>
      </c>
      <c r="P66" s="2"/>
      <c r="Q66" s="2"/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6">
        <f t="shared" si="1"/>
        <v>4</v>
      </c>
      <c r="AK66" s="17"/>
      <c r="AL66" s="17"/>
      <c r="AM66" s="17"/>
      <c r="AN66" s="17"/>
      <c r="AO66" s="17"/>
      <c r="AP66" s="17">
        <v>1</v>
      </c>
      <c r="AQ66" s="17">
        <f>SUM(AL66:AP66)</f>
        <v>1</v>
      </c>
      <c r="AR66" s="71"/>
      <c r="AS66" s="2"/>
      <c r="AT66" s="2"/>
      <c r="AU66" s="2"/>
      <c r="AV66" s="2"/>
      <c r="AW66" s="2"/>
      <c r="AX66" s="2"/>
      <c r="AY66" s="2">
        <v>1</v>
      </c>
      <c r="AZ66" s="2">
        <v>1</v>
      </c>
      <c r="BA66" s="2"/>
      <c r="BB66" s="2"/>
      <c r="BC66" s="2"/>
      <c r="BD66" s="2"/>
      <c r="BE66" s="2"/>
      <c r="BF66" s="2">
        <v>1</v>
      </c>
      <c r="BG66" s="2"/>
      <c r="BH66" s="2"/>
      <c r="BI66" s="2">
        <v>1</v>
      </c>
      <c r="BJ66" s="8">
        <f t="shared" si="15"/>
        <v>4</v>
      </c>
      <c r="BK66" s="21"/>
      <c r="BL66" s="21"/>
      <c r="BM66" s="21"/>
      <c r="BN66" s="21"/>
      <c r="BO66" s="22"/>
      <c r="BP66" s="22"/>
      <c r="BQ66" s="22"/>
      <c r="BR66" s="14"/>
      <c r="BS66" s="21"/>
      <c r="BT66" s="22">
        <v>1</v>
      </c>
      <c r="BU66" s="8">
        <f t="shared" si="17"/>
        <v>1</v>
      </c>
      <c r="BV66" s="8">
        <f t="shared" si="18"/>
        <v>1</v>
      </c>
      <c r="BW66" s="22">
        <v>1</v>
      </c>
      <c r="BX66" s="22"/>
      <c r="BY66" s="22"/>
      <c r="BZ66" s="8">
        <f t="shared" si="19"/>
        <v>1</v>
      </c>
      <c r="CA66" s="63">
        <f t="shared" si="7"/>
        <v>11</v>
      </c>
    </row>
    <row r="67" spans="1:79" s="5" customFormat="1" x14ac:dyDescent="0.3">
      <c r="A67" s="8">
        <v>48</v>
      </c>
      <c r="B67" s="70" t="s">
        <v>93</v>
      </c>
      <c r="C67" s="9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6">
        <f t="shared" si="1"/>
        <v>5</v>
      </c>
      <c r="AK67" s="2"/>
      <c r="AL67" s="2"/>
      <c r="AM67" s="2"/>
      <c r="AN67" s="2"/>
      <c r="AO67" s="2"/>
      <c r="AP67" s="2">
        <v>1</v>
      </c>
      <c r="AQ67" s="2">
        <f>SUM(AL67:AP67)</f>
        <v>1</v>
      </c>
      <c r="AR67" s="71"/>
      <c r="AS67" s="2"/>
      <c r="AT67" s="2"/>
      <c r="AU67" s="2"/>
      <c r="AV67" s="2"/>
      <c r="AW67" s="2"/>
      <c r="AX67" s="2"/>
      <c r="AY67" s="2">
        <v>1</v>
      </c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8">
        <f t="shared" si="15"/>
        <v>1</v>
      </c>
      <c r="BK67" s="10"/>
      <c r="BL67" s="10"/>
      <c r="BM67" s="10"/>
      <c r="BN67" s="10"/>
      <c r="BO67" s="11"/>
      <c r="BP67" s="11"/>
      <c r="BQ67" s="11"/>
      <c r="BR67" s="8"/>
      <c r="BS67" s="10"/>
      <c r="BT67" s="11">
        <v>1</v>
      </c>
      <c r="BU67" s="8">
        <f t="shared" si="17"/>
        <v>1</v>
      </c>
      <c r="BV67" s="8">
        <f t="shared" si="18"/>
        <v>1</v>
      </c>
      <c r="BW67" s="11">
        <v>1</v>
      </c>
      <c r="BX67" s="11">
        <v>1</v>
      </c>
      <c r="BY67" s="11"/>
      <c r="BZ67" s="8">
        <f t="shared" si="19"/>
        <v>2</v>
      </c>
      <c r="CA67" s="63">
        <f t="shared" si="7"/>
        <v>10</v>
      </c>
    </row>
    <row r="68" spans="1:79" x14ac:dyDescent="0.3">
      <c r="A68" s="8">
        <v>49</v>
      </c>
      <c r="B68" s="66" t="s">
        <v>58</v>
      </c>
      <c r="C68" s="9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>
        <v>2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</v>
      </c>
      <c r="AI68" s="2"/>
      <c r="AJ68" s="6">
        <f t="shared" si="1"/>
        <v>7</v>
      </c>
      <c r="AK68" s="10"/>
      <c r="AL68" s="2"/>
      <c r="AM68" s="2"/>
      <c r="AN68" s="2">
        <v>1</v>
      </c>
      <c r="AO68" s="2"/>
      <c r="AP68" s="2">
        <v>2</v>
      </c>
      <c r="AQ68" s="2">
        <f>SUM(AL68:AP68)</f>
        <v>3</v>
      </c>
      <c r="AR68" s="19"/>
      <c r="AS68" s="2"/>
      <c r="AT68" s="2"/>
      <c r="AU68" s="2"/>
      <c r="AV68" s="2"/>
      <c r="AW68" s="2"/>
      <c r="AX68" s="2"/>
      <c r="AY68" s="2">
        <v>3</v>
      </c>
      <c r="AZ68" s="2"/>
      <c r="BA68" s="2"/>
      <c r="BB68" s="2"/>
      <c r="BC68" s="2"/>
      <c r="BD68" s="2"/>
      <c r="BE68" s="2"/>
      <c r="BF68" s="2"/>
      <c r="BG68" s="2">
        <v>1</v>
      </c>
      <c r="BH68" s="2"/>
      <c r="BI68" s="2">
        <v>3</v>
      </c>
      <c r="BJ68" s="8">
        <f t="shared" si="15"/>
        <v>7</v>
      </c>
      <c r="BK68" s="10"/>
      <c r="BL68" s="10"/>
      <c r="BM68" s="10"/>
      <c r="BN68" s="10"/>
      <c r="BO68" s="11"/>
      <c r="BP68" s="11"/>
      <c r="BQ68" s="11"/>
      <c r="BR68" s="14"/>
      <c r="BS68" s="10"/>
      <c r="BT68" s="11">
        <v>1</v>
      </c>
      <c r="BU68" s="8">
        <f t="shared" si="17"/>
        <v>1</v>
      </c>
      <c r="BV68" s="8">
        <f t="shared" si="18"/>
        <v>1</v>
      </c>
      <c r="BW68" s="11"/>
      <c r="BX68" s="11">
        <v>1</v>
      </c>
      <c r="BY68" s="11"/>
      <c r="BZ68" s="8">
        <f t="shared" si="19"/>
        <v>1</v>
      </c>
      <c r="CA68" s="63">
        <f t="shared" si="7"/>
        <v>19</v>
      </c>
    </row>
    <row r="69" spans="1:79" x14ac:dyDescent="0.3">
      <c r="A69" s="8">
        <v>50</v>
      </c>
      <c r="B69" s="66" t="s">
        <v>122</v>
      </c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>
        <v>1</v>
      </c>
      <c r="O69" s="13"/>
      <c r="P69" s="13"/>
      <c r="Q69" s="13">
        <v>1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>
        <v>1</v>
      </c>
      <c r="AI69" s="13"/>
      <c r="AJ69" s="6">
        <f t="shared" si="1"/>
        <v>3</v>
      </c>
      <c r="AK69" s="10"/>
      <c r="AL69" s="13"/>
      <c r="AM69" s="13"/>
      <c r="AN69" s="13">
        <v>1</v>
      </c>
      <c r="AO69" s="13"/>
      <c r="AP69" s="13"/>
      <c r="AQ69" s="13">
        <f>SUM(AL69:AP69)</f>
        <v>1</v>
      </c>
      <c r="AR69" s="19"/>
      <c r="AS69" s="13"/>
      <c r="AT69" s="13"/>
      <c r="AU69" s="13"/>
      <c r="AV69" s="13"/>
      <c r="AW69" s="13"/>
      <c r="AX69" s="13"/>
      <c r="AY69" s="13">
        <v>2</v>
      </c>
      <c r="AZ69" s="13">
        <v>1</v>
      </c>
      <c r="BA69" s="13"/>
      <c r="BB69" s="13"/>
      <c r="BC69" s="13"/>
      <c r="BD69" s="13"/>
      <c r="BE69" s="13"/>
      <c r="BF69" s="13"/>
      <c r="BG69" s="13"/>
      <c r="BH69" s="13"/>
      <c r="BI69" s="13"/>
      <c r="BJ69" s="14">
        <f>SUM(AS69:BI69)</f>
        <v>3</v>
      </c>
      <c r="BK69" s="10"/>
      <c r="BL69" s="19"/>
      <c r="BM69" s="19"/>
      <c r="BN69" s="19"/>
      <c r="BO69" s="20"/>
      <c r="BP69" s="20"/>
      <c r="BQ69" s="20"/>
      <c r="BR69" s="14"/>
      <c r="BS69" s="19"/>
      <c r="BT69" s="20">
        <v>1</v>
      </c>
      <c r="BU69" s="8">
        <f t="shared" si="17"/>
        <v>1</v>
      </c>
      <c r="BV69" s="8">
        <f t="shared" si="18"/>
        <v>1</v>
      </c>
      <c r="BW69" s="20"/>
      <c r="BX69" s="20"/>
      <c r="BY69" s="20"/>
      <c r="BZ69" s="8"/>
      <c r="CA69" s="63">
        <f t="shared" ref="CA69:CA100" si="20">AJ69+AQ69+BJ69+BV69+BZ69</f>
        <v>8</v>
      </c>
    </row>
    <row r="70" spans="1:79" x14ac:dyDescent="0.3">
      <c r="A70" s="8">
        <v>51</v>
      </c>
      <c r="B70" s="66" t="s">
        <v>57</v>
      </c>
      <c r="C70" s="9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7</v>
      </c>
      <c r="O70" s="2"/>
      <c r="P70" s="2">
        <v>1</v>
      </c>
      <c r="Q70" s="2">
        <v>4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3</v>
      </c>
      <c r="AI70" s="2"/>
      <c r="AJ70" s="6">
        <f t="shared" si="1"/>
        <v>17</v>
      </c>
      <c r="AK70" s="10"/>
      <c r="AL70" s="2"/>
      <c r="AM70" s="2">
        <v>1</v>
      </c>
      <c r="AN70" s="2"/>
      <c r="AO70" s="2"/>
      <c r="AP70" s="2">
        <v>4</v>
      </c>
      <c r="AQ70" s="2">
        <f>SUM(AL70:AP70)</f>
        <v>5</v>
      </c>
      <c r="AR70" s="19"/>
      <c r="AS70" s="2"/>
      <c r="AT70" s="2"/>
      <c r="AU70" s="2"/>
      <c r="AV70" s="2"/>
      <c r="AW70" s="2"/>
      <c r="AX70" s="2"/>
      <c r="AY70" s="2">
        <v>7</v>
      </c>
      <c r="AZ70" s="2">
        <v>1</v>
      </c>
      <c r="BA70" s="2"/>
      <c r="BB70" s="2"/>
      <c r="BC70" s="2"/>
      <c r="BD70" s="2"/>
      <c r="BE70" s="2"/>
      <c r="BF70" s="2"/>
      <c r="BG70" s="2">
        <v>1</v>
      </c>
      <c r="BH70" s="2"/>
      <c r="BI70" s="2">
        <v>5</v>
      </c>
      <c r="BJ70" s="8">
        <f t="shared" si="15"/>
        <v>14</v>
      </c>
      <c r="BK70" s="10"/>
      <c r="BL70" s="10"/>
      <c r="BM70" s="10"/>
      <c r="BN70" s="10"/>
      <c r="BO70" s="11"/>
      <c r="BP70" s="11"/>
      <c r="BQ70" s="11"/>
      <c r="BR70" s="14"/>
      <c r="BS70" s="10"/>
      <c r="BT70" s="11">
        <v>1</v>
      </c>
      <c r="BU70" s="8">
        <f t="shared" si="17"/>
        <v>1</v>
      </c>
      <c r="BV70" s="8">
        <f t="shared" si="18"/>
        <v>1</v>
      </c>
      <c r="BW70" s="11">
        <v>3</v>
      </c>
      <c r="BX70" s="11"/>
      <c r="BY70" s="11"/>
      <c r="BZ70" s="8">
        <f>SUM(BW70:BX70)</f>
        <v>3</v>
      </c>
      <c r="CA70" s="63">
        <f t="shared" si="20"/>
        <v>40</v>
      </c>
    </row>
    <row r="71" spans="1:79" x14ac:dyDescent="0.3">
      <c r="A71" s="8">
        <v>52</v>
      </c>
      <c r="B71" s="66" t="s">
        <v>64</v>
      </c>
      <c r="C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/>
      <c r="U71" s="2">
        <v>1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6">
        <f t="shared" si="1"/>
        <v>2</v>
      </c>
      <c r="AK71" s="69"/>
      <c r="AL71" s="2"/>
      <c r="AM71" s="2"/>
      <c r="AN71" s="2"/>
      <c r="AO71" s="2"/>
      <c r="AP71" s="2"/>
      <c r="AQ71" s="2"/>
      <c r="AR71" s="19"/>
      <c r="AS71" s="2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>
        <v>2</v>
      </c>
      <c r="BJ71" s="8">
        <f t="shared" si="15"/>
        <v>3</v>
      </c>
      <c r="BK71" s="10"/>
      <c r="BL71" s="10"/>
      <c r="BM71" s="10"/>
      <c r="BN71" s="10"/>
      <c r="BO71" s="11"/>
      <c r="BP71" s="11"/>
      <c r="BQ71" s="11"/>
      <c r="BR71" s="8"/>
      <c r="BS71" s="10"/>
      <c r="BT71" s="11">
        <v>1</v>
      </c>
      <c r="BU71" s="8">
        <f t="shared" si="17"/>
        <v>1</v>
      </c>
      <c r="BV71" s="8">
        <f t="shared" si="18"/>
        <v>1</v>
      </c>
      <c r="BW71" s="11">
        <v>1</v>
      </c>
      <c r="BX71" s="11">
        <v>1</v>
      </c>
      <c r="BY71" s="11"/>
      <c r="BZ71" s="8">
        <f>SUM(BW71:BX71)</f>
        <v>2</v>
      </c>
      <c r="CA71" s="63">
        <f t="shared" si="20"/>
        <v>8</v>
      </c>
    </row>
    <row r="72" spans="1:79" s="5" customFormat="1" x14ac:dyDescent="0.3">
      <c r="A72" s="8">
        <v>53</v>
      </c>
      <c r="B72" s="70" t="s">
        <v>96</v>
      </c>
      <c r="C72" s="9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>
        <v>1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6">
        <f t="shared" si="1"/>
        <v>6</v>
      </c>
      <c r="AK72" s="2"/>
      <c r="AL72" s="2"/>
      <c r="AM72" s="2">
        <v>1</v>
      </c>
      <c r="AN72" s="2">
        <v>1</v>
      </c>
      <c r="AO72" s="2"/>
      <c r="AP72" s="2">
        <v>1</v>
      </c>
      <c r="AQ72" s="2">
        <f>SUM(AL72:AP72)</f>
        <v>3</v>
      </c>
      <c r="AR72" s="13"/>
      <c r="AS72" s="2"/>
      <c r="AT72" s="2"/>
      <c r="AU72" s="2"/>
      <c r="AV72" s="2"/>
      <c r="AW72" s="2"/>
      <c r="AX72" s="2"/>
      <c r="AY72" s="2">
        <v>2</v>
      </c>
      <c r="AZ72" s="2">
        <v>1</v>
      </c>
      <c r="BA72" s="2"/>
      <c r="BB72" s="2"/>
      <c r="BC72" s="2"/>
      <c r="BD72" s="2"/>
      <c r="BE72" s="2"/>
      <c r="BF72" s="2"/>
      <c r="BG72" s="2">
        <v>1</v>
      </c>
      <c r="BH72" s="2"/>
      <c r="BI72" s="2">
        <v>3</v>
      </c>
      <c r="BJ72" s="8">
        <f t="shared" si="15"/>
        <v>7</v>
      </c>
      <c r="BK72" s="2"/>
      <c r="BL72" s="2"/>
      <c r="BM72" s="2"/>
      <c r="BN72" s="2"/>
      <c r="BO72" s="8"/>
      <c r="BP72" s="8"/>
      <c r="BQ72" s="8"/>
      <c r="BR72" s="14"/>
      <c r="BS72" s="2"/>
      <c r="BT72" s="8">
        <v>1</v>
      </c>
      <c r="BU72" s="8">
        <f t="shared" si="17"/>
        <v>1</v>
      </c>
      <c r="BV72" s="8">
        <f t="shared" si="18"/>
        <v>1</v>
      </c>
      <c r="BW72" s="8"/>
      <c r="BX72" s="8"/>
      <c r="BY72" s="8"/>
      <c r="BZ72" s="8"/>
      <c r="CA72" s="63">
        <f t="shared" si="20"/>
        <v>17</v>
      </c>
    </row>
    <row r="73" spans="1:79" x14ac:dyDescent="0.3">
      <c r="A73" s="8">
        <v>54</v>
      </c>
      <c r="B73" s="66" t="s">
        <v>26</v>
      </c>
      <c r="C73" s="9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6">
        <f t="shared" si="1"/>
        <v>4</v>
      </c>
      <c r="AK73" s="2"/>
      <c r="AL73" s="2"/>
      <c r="AM73" s="2">
        <v>1</v>
      </c>
      <c r="AN73" s="2"/>
      <c r="AO73" s="2"/>
      <c r="AP73" s="2">
        <v>1</v>
      </c>
      <c r="AQ73" s="2">
        <f>SUM(AL73:AP73)</f>
        <v>2</v>
      </c>
      <c r="AR73" s="13"/>
      <c r="AS73" s="2"/>
      <c r="AT73" s="2"/>
      <c r="AU73" s="2"/>
      <c r="AV73" s="2"/>
      <c r="AW73" s="2"/>
      <c r="AX73" s="2"/>
      <c r="AY73" s="2">
        <v>1</v>
      </c>
      <c r="AZ73" s="2"/>
      <c r="BA73" s="2"/>
      <c r="BB73" s="2"/>
      <c r="BC73" s="2"/>
      <c r="BD73" s="2"/>
      <c r="BE73" s="2"/>
      <c r="BF73" s="2"/>
      <c r="BG73" s="2"/>
      <c r="BH73" s="2"/>
      <c r="BI73" s="2">
        <v>2</v>
      </c>
      <c r="BJ73" s="8">
        <f t="shared" si="15"/>
        <v>3</v>
      </c>
      <c r="BK73" s="2"/>
      <c r="BL73" s="2"/>
      <c r="BM73" s="2"/>
      <c r="BN73" s="2"/>
      <c r="BO73" s="8"/>
      <c r="BP73" s="8"/>
      <c r="BQ73" s="8"/>
      <c r="BR73" s="8"/>
      <c r="BS73" s="2"/>
      <c r="BT73" s="8">
        <v>1</v>
      </c>
      <c r="BU73" s="8">
        <f t="shared" si="17"/>
        <v>1</v>
      </c>
      <c r="BV73" s="8">
        <f t="shared" si="18"/>
        <v>1</v>
      </c>
      <c r="BW73" s="8">
        <v>1</v>
      </c>
      <c r="BX73" s="8"/>
      <c r="BY73" s="8"/>
      <c r="BZ73" s="8">
        <f t="shared" ref="BZ73:BZ87" si="21">SUM(BW73:BX73)</f>
        <v>1</v>
      </c>
      <c r="CA73" s="63">
        <f t="shared" si="20"/>
        <v>11</v>
      </c>
    </row>
    <row r="74" spans="1:79" x14ac:dyDescent="0.3">
      <c r="A74" s="8">
        <v>55</v>
      </c>
      <c r="B74" s="66" t="s">
        <v>75</v>
      </c>
      <c r="C74" s="15"/>
      <c r="D74" s="16"/>
      <c r="E74" s="16"/>
      <c r="F74" s="2">
        <v>1</v>
      </c>
      <c r="G74" s="16"/>
      <c r="H74" s="16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6">
        <f t="shared" si="1"/>
        <v>4</v>
      </c>
      <c r="AK74" s="10"/>
      <c r="AL74" s="2"/>
      <c r="AM74" s="2">
        <v>1</v>
      </c>
      <c r="AN74" s="2"/>
      <c r="AO74" s="2"/>
      <c r="AP74" s="2"/>
      <c r="AQ74" s="2">
        <f>SUM(AL74:AP74)</f>
        <v>1</v>
      </c>
      <c r="AR74" s="19"/>
      <c r="AS74" s="2"/>
      <c r="AT74" s="2"/>
      <c r="AU74" s="2"/>
      <c r="AV74" s="2"/>
      <c r="AW74" s="2"/>
      <c r="AX74" s="2"/>
      <c r="AY74" s="2"/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8">
        <f t="shared" si="15"/>
        <v>2</v>
      </c>
      <c r="BK74" s="10"/>
      <c r="BL74" s="10"/>
      <c r="BM74" s="10"/>
      <c r="BN74" s="10"/>
      <c r="BO74" s="11"/>
      <c r="BP74" s="11"/>
      <c r="BQ74" s="11"/>
      <c r="BR74" s="14"/>
      <c r="BS74" s="10"/>
      <c r="BT74" s="11">
        <v>1</v>
      </c>
      <c r="BU74" s="8">
        <f t="shared" si="17"/>
        <v>1</v>
      </c>
      <c r="BV74" s="8">
        <f t="shared" si="18"/>
        <v>1</v>
      </c>
      <c r="BW74" s="11">
        <v>1</v>
      </c>
      <c r="BX74" s="11"/>
      <c r="BY74" s="11"/>
      <c r="BZ74" s="8">
        <f t="shared" si="21"/>
        <v>1</v>
      </c>
      <c r="CA74" s="63">
        <f t="shared" si="20"/>
        <v>9</v>
      </c>
    </row>
    <row r="75" spans="1:79" x14ac:dyDescent="0.3">
      <c r="A75" s="8">
        <v>56</v>
      </c>
      <c r="B75" s="66" t="s">
        <v>72</v>
      </c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>
        <v>1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6">
        <f t="shared" ref="AJ75:AJ140" si="22">SUM(C75:AI75)</f>
        <v>3</v>
      </c>
      <c r="AK75" s="10"/>
      <c r="AL75" s="2"/>
      <c r="AM75" s="2"/>
      <c r="AN75" s="2"/>
      <c r="AO75" s="2"/>
      <c r="AP75" s="2"/>
      <c r="AQ75" s="2"/>
      <c r="AR75" s="19"/>
      <c r="AS75" s="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8">
        <f t="shared" si="15"/>
        <v>2</v>
      </c>
      <c r="BK75" s="10"/>
      <c r="BL75" s="10"/>
      <c r="BM75" s="10"/>
      <c r="BN75" s="10"/>
      <c r="BO75" s="11"/>
      <c r="BP75" s="11"/>
      <c r="BQ75" s="11"/>
      <c r="BR75" s="8"/>
      <c r="BS75" s="10"/>
      <c r="BT75" s="11">
        <v>1</v>
      </c>
      <c r="BU75" s="8">
        <f t="shared" si="17"/>
        <v>1</v>
      </c>
      <c r="BV75" s="8">
        <f t="shared" si="18"/>
        <v>1</v>
      </c>
      <c r="BW75" s="11">
        <v>1</v>
      </c>
      <c r="BX75" s="11">
        <v>1</v>
      </c>
      <c r="BY75" s="11"/>
      <c r="BZ75" s="8">
        <f t="shared" si="21"/>
        <v>2</v>
      </c>
      <c r="CA75" s="63">
        <f t="shared" si="20"/>
        <v>8</v>
      </c>
    </row>
    <row r="76" spans="1:79" x14ac:dyDescent="0.3">
      <c r="A76" s="8">
        <v>57</v>
      </c>
      <c r="B76" s="66" t="s">
        <v>28</v>
      </c>
      <c r="C76" s="9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6">
        <f t="shared" si="22"/>
        <v>5</v>
      </c>
      <c r="AK76" s="2"/>
      <c r="AL76" s="2"/>
      <c r="AM76" s="2">
        <v>1</v>
      </c>
      <c r="AN76" s="2"/>
      <c r="AO76" s="2"/>
      <c r="AP76" s="2"/>
      <c r="AQ76" s="2">
        <f t="shared" ref="AQ76:AQ96" si="23">SUM(AL76:AP76)</f>
        <v>1</v>
      </c>
      <c r="AR76" s="13"/>
      <c r="AS76" s="2"/>
      <c r="AT76" s="2"/>
      <c r="AU76" s="2"/>
      <c r="AV76" s="2"/>
      <c r="AW76" s="2"/>
      <c r="AX76" s="2"/>
      <c r="AY76" s="2">
        <v>3</v>
      </c>
      <c r="AZ76" s="2">
        <v>1</v>
      </c>
      <c r="BA76" s="2"/>
      <c r="BB76" s="2"/>
      <c r="BC76" s="2"/>
      <c r="BD76" s="2"/>
      <c r="BE76" s="2"/>
      <c r="BF76" s="2"/>
      <c r="BG76" s="2">
        <v>1</v>
      </c>
      <c r="BH76" s="2"/>
      <c r="BI76" s="2">
        <v>2</v>
      </c>
      <c r="BJ76" s="8">
        <f t="shared" si="15"/>
        <v>7</v>
      </c>
      <c r="BK76" s="2"/>
      <c r="BL76" s="2"/>
      <c r="BM76" s="2"/>
      <c r="BN76" s="2"/>
      <c r="BO76" s="8"/>
      <c r="BP76" s="8"/>
      <c r="BQ76" s="8"/>
      <c r="BR76" s="14"/>
      <c r="BS76" s="2"/>
      <c r="BT76" s="8">
        <v>1</v>
      </c>
      <c r="BU76" s="8">
        <f t="shared" si="17"/>
        <v>1</v>
      </c>
      <c r="BV76" s="8">
        <f t="shared" si="18"/>
        <v>1</v>
      </c>
      <c r="BW76" s="8">
        <v>1</v>
      </c>
      <c r="BX76" s="8"/>
      <c r="BY76" s="8"/>
      <c r="BZ76" s="14">
        <f t="shared" si="21"/>
        <v>1</v>
      </c>
      <c r="CA76" s="63">
        <f t="shared" si="20"/>
        <v>15</v>
      </c>
    </row>
    <row r="77" spans="1:79" x14ac:dyDescent="0.3">
      <c r="A77" s="8">
        <v>58</v>
      </c>
      <c r="B77" s="66" t="s">
        <v>76</v>
      </c>
      <c r="C77" s="9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3</v>
      </c>
      <c r="O77" s="2">
        <v>1</v>
      </c>
      <c r="P77" s="2"/>
      <c r="Q77" s="2">
        <v>1</v>
      </c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6">
        <f t="shared" si="22"/>
        <v>10</v>
      </c>
      <c r="AK77" s="2"/>
      <c r="AL77" s="2"/>
      <c r="AM77" s="2"/>
      <c r="AN77" s="2">
        <v>1</v>
      </c>
      <c r="AO77" s="2"/>
      <c r="AP77" s="2">
        <v>3</v>
      </c>
      <c r="AQ77" s="2">
        <f t="shared" si="23"/>
        <v>4</v>
      </c>
      <c r="AR77" s="13"/>
      <c r="AS77" s="2"/>
      <c r="AT77" s="2"/>
      <c r="AU77" s="2"/>
      <c r="AV77" s="2"/>
      <c r="AW77" s="2"/>
      <c r="AX77" s="2"/>
      <c r="AY77" s="2">
        <v>5</v>
      </c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2</v>
      </c>
      <c r="BJ77" s="8">
        <f t="shared" si="15"/>
        <v>9</v>
      </c>
      <c r="BK77" s="2"/>
      <c r="BL77" s="2"/>
      <c r="BM77" s="2"/>
      <c r="BN77" s="2"/>
      <c r="BO77" s="8"/>
      <c r="BP77" s="8"/>
      <c r="BQ77" s="8"/>
      <c r="BR77" s="8"/>
      <c r="BS77" s="2"/>
      <c r="BT77" s="8">
        <v>1</v>
      </c>
      <c r="BU77" s="8">
        <f t="shared" si="17"/>
        <v>1</v>
      </c>
      <c r="BV77" s="8">
        <f t="shared" si="18"/>
        <v>1</v>
      </c>
      <c r="BW77" s="8">
        <v>1</v>
      </c>
      <c r="BX77" s="8"/>
      <c r="BY77" s="8"/>
      <c r="BZ77" s="8">
        <f t="shared" si="21"/>
        <v>1</v>
      </c>
      <c r="CA77" s="63">
        <f t="shared" si="20"/>
        <v>25</v>
      </c>
    </row>
    <row r="78" spans="1:79" x14ac:dyDescent="0.3">
      <c r="A78" s="8">
        <v>59</v>
      </c>
      <c r="B78" s="66" t="s">
        <v>50</v>
      </c>
      <c r="C78" s="9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6">
        <f t="shared" si="22"/>
        <v>5</v>
      </c>
      <c r="AK78" s="2"/>
      <c r="AL78" s="2"/>
      <c r="AM78" s="2"/>
      <c r="AN78" s="2"/>
      <c r="AO78" s="2"/>
      <c r="AP78" s="2">
        <v>1</v>
      </c>
      <c r="AQ78" s="2">
        <f t="shared" si="23"/>
        <v>1</v>
      </c>
      <c r="AR78" s="13"/>
      <c r="AS78" s="2"/>
      <c r="AT78" s="2"/>
      <c r="AU78" s="2"/>
      <c r="AV78" s="2"/>
      <c r="AW78" s="2"/>
      <c r="AX78" s="2"/>
      <c r="AY78" s="2">
        <v>1</v>
      </c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8">
        <f t="shared" si="15"/>
        <v>2</v>
      </c>
      <c r="BK78" s="2"/>
      <c r="BL78" s="2"/>
      <c r="BM78" s="2"/>
      <c r="BN78" s="2"/>
      <c r="BO78" s="8"/>
      <c r="BP78" s="8"/>
      <c r="BQ78" s="8"/>
      <c r="BR78" s="14"/>
      <c r="BS78" s="2"/>
      <c r="BT78" s="8">
        <v>1</v>
      </c>
      <c r="BU78" s="8">
        <f t="shared" si="17"/>
        <v>1</v>
      </c>
      <c r="BV78" s="8">
        <f t="shared" si="18"/>
        <v>1</v>
      </c>
      <c r="BW78" s="8">
        <v>1</v>
      </c>
      <c r="BX78" s="8">
        <v>1</v>
      </c>
      <c r="BY78" s="8"/>
      <c r="BZ78" s="8">
        <f t="shared" si="21"/>
        <v>2</v>
      </c>
      <c r="CA78" s="63">
        <f t="shared" si="20"/>
        <v>11</v>
      </c>
    </row>
    <row r="79" spans="1:79" x14ac:dyDescent="0.3">
      <c r="A79" s="8">
        <v>60</v>
      </c>
      <c r="B79" s="66" t="s">
        <v>31</v>
      </c>
      <c r="C79" s="9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>
        <v>1</v>
      </c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>
        <v>1</v>
      </c>
      <c r="AJ79" s="6">
        <f t="shared" si="22"/>
        <v>7</v>
      </c>
      <c r="AK79" s="10"/>
      <c r="AL79" s="2"/>
      <c r="AM79" s="2">
        <v>1</v>
      </c>
      <c r="AN79" s="2">
        <v>1</v>
      </c>
      <c r="AO79" s="2"/>
      <c r="AP79" s="2">
        <v>2</v>
      </c>
      <c r="AQ79" s="2">
        <f t="shared" si="23"/>
        <v>4</v>
      </c>
      <c r="AR79" s="19"/>
      <c r="AS79" s="2"/>
      <c r="AT79" s="2"/>
      <c r="AU79" s="2"/>
      <c r="AV79" s="2"/>
      <c r="AW79" s="2"/>
      <c r="AX79" s="2"/>
      <c r="AY79" s="2">
        <v>3</v>
      </c>
      <c r="AZ79" s="2"/>
      <c r="BA79" s="2"/>
      <c r="BB79" s="2"/>
      <c r="BC79" s="2"/>
      <c r="BD79" s="2"/>
      <c r="BE79" s="2"/>
      <c r="BF79" s="2">
        <v>1</v>
      </c>
      <c r="BG79" s="2">
        <v>2</v>
      </c>
      <c r="BH79" s="2"/>
      <c r="BI79" s="2">
        <v>4</v>
      </c>
      <c r="BJ79" s="8">
        <f t="shared" si="15"/>
        <v>10</v>
      </c>
      <c r="BK79" s="10"/>
      <c r="BL79" s="10"/>
      <c r="BM79" s="10"/>
      <c r="BN79" s="10"/>
      <c r="BO79" s="11"/>
      <c r="BP79" s="11"/>
      <c r="BQ79" s="11"/>
      <c r="BR79" s="8"/>
      <c r="BS79" s="10">
        <v>1</v>
      </c>
      <c r="BT79" s="11"/>
      <c r="BU79" s="8">
        <f t="shared" si="17"/>
        <v>1</v>
      </c>
      <c r="BV79" s="8">
        <f t="shared" si="18"/>
        <v>1</v>
      </c>
      <c r="BW79" s="11"/>
      <c r="BX79" s="11"/>
      <c r="BY79" s="11"/>
      <c r="BZ79" s="8"/>
      <c r="CA79" s="63">
        <f t="shared" si="20"/>
        <v>22</v>
      </c>
    </row>
    <row r="80" spans="1:79" x14ac:dyDescent="0.3">
      <c r="A80" s="8">
        <v>61</v>
      </c>
      <c r="B80" s="66" t="s">
        <v>41</v>
      </c>
      <c r="C80" s="9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6">
        <f t="shared" si="22"/>
        <v>5</v>
      </c>
      <c r="AK80" s="2"/>
      <c r="AL80" s="2"/>
      <c r="AM80" s="2">
        <v>1</v>
      </c>
      <c r="AN80" s="2"/>
      <c r="AO80" s="2"/>
      <c r="AP80" s="2">
        <v>1</v>
      </c>
      <c r="AQ80" s="2">
        <f t="shared" si="23"/>
        <v>2</v>
      </c>
      <c r="AR80" s="19"/>
      <c r="AS80" s="2"/>
      <c r="AT80" s="2"/>
      <c r="AU80" s="2"/>
      <c r="AV80" s="2"/>
      <c r="AW80" s="2"/>
      <c r="AX80" s="2"/>
      <c r="AY80" s="2">
        <v>2</v>
      </c>
      <c r="AZ80" s="2"/>
      <c r="BA80" s="2"/>
      <c r="BB80" s="2"/>
      <c r="BC80" s="2"/>
      <c r="BD80" s="2"/>
      <c r="BE80" s="2"/>
      <c r="BF80" s="2"/>
      <c r="BG80" s="2">
        <v>1</v>
      </c>
      <c r="BH80" s="2"/>
      <c r="BI80" s="2"/>
      <c r="BJ80" s="8">
        <f t="shared" si="15"/>
        <v>3</v>
      </c>
      <c r="BK80" s="10"/>
      <c r="BL80" s="10"/>
      <c r="BM80" s="10"/>
      <c r="BN80" s="10"/>
      <c r="BO80" s="11"/>
      <c r="BP80" s="11"/>
      <c r="BQ80" s="11"/>
      <c r="BR80" s="14"/>
      <c r="BS80" s="10"/>
      <c r="BT80" s="11">
        <v>1</v>
      </c>
      <c r="BU80" s="8">
        <f t="shared" si="17"/>
        <v>1</v>
      </c>
      <c r="BV80" s="8">
        <f t="shared" si="18"/>
        <v>1</v>
      </c>
      <c r="BW80" s="11">
        <v>1</v>
      </c>
      <c r="BX80" s="11"/>
      <c r="BY80" s="11"/>
      <c r="BZ80" s="8">
        <f t="shared" si="21"/>
        <v>1</v>
      </c>
      <c r="CA80" s="63">
        <f t="shared" si="20"/>
        <v>12</v>
      </c>
    </row>
    <row r="81" spans="1:79" x14ac:dyDescent="0.3">
      <c r="A81" s="8">
        <v>62</v>
      </c>
      <c r="B81" s="66" t="s">
        <v>125</v>
      </c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>
        <v>1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6">
        <f t="shared" si="22"/>
        <v>2</v>
      </c>
      <c r="AK81" s="2"/>
      <c r="AL81" s="2"/>
      <c r="AM81" s="2"/>
      <c r="AN81" s="2"/>
      <c r="AO81" s="2"/>
      <c r="AP81" s="2">
        <v>1</v>
      </c>
      <c r="AQ81" s="2">
        <f t="shared" si="23"/>
        <v>1</v>
      </c>
      <c r="AR81" s="19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8">
        <f t="shared" si="15"/>
        <v>2</v>
      </c>
      <c r="BK81" s="10"/>
      <c r="BL81" s="10"/>
      <c r="BM81" s="10"/>
      <c r="BN81" s="10"/>
      <c r="BO81" s="11"/>
      <c r="BP81" s="11"/>
      <c r="BQ81" s="11"/>
      <c r="BR81" s="8"/>
      <c r="BS81" s="10"/>
      <c r="BT81" s="11">
        <v>1</v>
      </c>
      <c r="BU81" s="8">
        <f t="shared" si="17"/>
        <v>1</v>
      </c>
      <c r="BV81" s="8">
        <f t="shared" si="18"/>
        <v>1</v>
      </c>
      <c r="BW81" s="11">
        <v>1</v>
      </c>
      <c r="BX81" s="11">
        <v>1</v>
      </c>
      <c r="BY81" s="11"/>
      <c r="BZ81" s="8">
        <f t="shared" si="21"/>
        <v>2</v>
      </c>
      <c r="CA81" s="63">
        <f t="shared" si="20"/>
        <v>8</v>
      </c>
    </row>
    <row r="82" spans="1:79" x14ac:dyDescent="0.3">
      <c r="A82" s="8">
        <v>63</v>
      </c>
      <c r="B82" s="66" t="s">
        <v>160</v>
      </c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1</v>
      </c>
      <c r="AI82" s="2"/>
      <c r="AJ82" s="6">
        <f t="shared" si="22"/>
        <v>3</v>
      </c>
      <c r="AK82" s="2"/>
      <c r="AL82" s="2"/>
      <c r="AM82" s="2"/>
      <c r="AN82" s="2"/>
      <c r="AO82" s="2"/>
      <c r="AP82" s="2">
        <v>1</v>
      </c>
      <c r="AQ82" s="2">
        <f t="shared" si="23"/>
        <v>1</v>
      </c>
      <c r="AR82" s="19"/>
      <c r="AS82" s="2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8">
        <f t="shared" si="15"/>
        <v>1</v>
      </c>
      <c r="BK82" s="10"/>
      <c r="BL82" s="10"/>
      <c r="BM82" s="10"/>
      <c r="BN82" s="10"/>
      <c r="BO82" s="11"/>
      <c r="BP82" s="11"/>
      <c r="BQ82" s="11"/>
      <c r="BR82" s="8"/>
      <c r="BS82" s="10"/>
      <c r="BT82" s="11">
        <v>1</v>
      </c>
      <c r="BU82" s="8">
        <f t="shared" si="17"/>
        <v>1</v>
      </c>
      <c r="BV82" s="8">
        <f t="shared" si="18"/>
        <v>1</v>
      </c>
      <c r="BW82" s="11">
        <v>1</v>
      </c>
      <c r="BX82" s="11">
        <v>1</v>
      </c>
      <c r="BY82" s="11"/>
      <c r="BZ82" s="8">
        <f t="shared" si="21"/>
        <v>2</v>
      </c>
      <c r="CA82" s="63">
        <f t="shared" si="20"/>
        <v>8</v>
      </c>
    </row>
    <row r="83" spans="1:79" s="5" customFormat="1" x14ac:dyDescent="0.3">
      <c r="A83" s="8">
        <v>64</v>
      </c>
      <c r="B83" s="70" t="s">
        <v>88</v>
      </c>
      <c r="C83" s="9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>
        <v>2</v>
      </c>
      <c r="O83" s="2"/>
      <c r="P83" s="2"/>
      <c r="Q83" s="2">
        <v>2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6">
        <v>8</v>
      </c>
      <c r="AK83" s="17"/>
      <c r="AL83" s="17"/>
      <c r="AM83" s="17">
        <v>1</v>
      </c>
      <c r="AN83" s="17">
        <v>1</v>
      </c>
      <c r="AO83" s="17"/>
      <c r="AP83" s="17">
        <v>2</v>
      </c>
      <c r="AQ83" s="17">
        <f t="shared" si="23"/>
        <v>4</v>
      </c>
      <c r="AR83" s="24"/>
      <c r="AS83" s="2"/>
      <c r="AT83" s="2"/>
      <c r="AU83" s="2"/>
      <c r="AV83" s="2"/>
      <c r="AW83" s="2"/>
      <c r="AX83" s="2"/>
      <c r="AY83" s="2">
        <v>3</v>
      </c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8">
        <f t="shared" si="15"/>
        <v>6</v>
      </c>
      <c r="BK83" s="21"/>
      <c r="BL83" s="21"/>
      <c r="BM83" s="21"/>
      <c r="BN83" s="21"/>
      <c r="BO83" s="22"/>
      <c r="BP83" s="22"/>
      <c r="BQ83" s="22"/>
      <c r="BR83" s="14"/>
      <c r="BS83" s="21"/>
      <c r="BT83" s="22">
        <v>1</v>
      </c>
      <c r="BU83" s="8">
        <f t="shared" si="17"/>
        <v>1</v>
      </c>
      <c r="BV83" s="8">
        <f t="shared" si="18"/>
        <v>1</v>
      </c>
      <c r="BW83" s="22"/>
      <c r="BX83" s="22"/>
      <c r="BY83" s="22"/>
      <c r="BZ83" s="8"/>
      <c r="CA83" s="63">
        <f t="shared" si="20"/>
        <v>19</v>
      </c>
    </row>
    <row r="84" spans="1:79" s="5" customFormat="1" x14ac:dyDescent="0.3">
      <c r="A84" s="8">
        <v>65</v>
      </c>
      <c r="B84" s="70" t="s">
        <v>91</v>
      </c>
      <c r="C84" s="9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6">
        <f t="shared" si="22"/>
        <v>5</v>
      </c>
      <c r="AK84" s="17"/>
      <c r="AL84" s="17"/>
      <c r="AM84" s="17">
        <v>1</v>
      </c>
      <c r="AN84" s="17"/>
      <c r="AO84" s="17"/>
      <c r="AP84" s="17">
        <v>1</v>
      </c>
      <c r="AQ84" s="17">
        <f t="shared" si="23"/>
        <v>2</v>
      </c>
      <c r="AR84" s="24"/>
      <c r="AS84" s="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>
        <v>1</v>
      </c>
      <c r="BJ84" s="8">
        <f t="shared" si="15"/>
        <v>4</v>
      </c>
      <c r="BK84" s="21"/>
      <c r="BL84" s="10"/>
      <c r="BM84" s="10"/>
      <c r="BN84" s="10"/>
      <c r="BO84" s="11"/>
      <c r="BP84" s="11"/>
      <c r="BQ84" s="11"/>
      <c r="BR84" s="8"/>
      <c r="BS84" s="10"/>
      <c r="BT84" s="11">
        <v>1</v>
      </c>
      <c r="BU84" s="8">
        <f t="shared" si="17"/>
        <v>1</v>
      </c>
      <c r="BV84" s="8">
        <f t="shared" si="18"/>
        <v>1</v>
      </c>
      <c r="BW84" s="11">
        <v>1</v>
      </c>
      <c r="BX84" s="11"/>
      <c r="BY84" s="11"/>
      <c r="BZ84" s="8">
        <f t="shared" si="21"/>
        <v>1</v>
      </c>
      <c r="CA84" s="63">
        <f t="shared" si="20"/>
        <v>13</v>
      </c>
    </row>
    <row r="85" spans="1:79" s="5" customFormat="1" x14ac:dyDescent="0.3">
      <c r="A85" s="8">
        <v>66</v>
      </c>
      <c r="B85" s="70" t="s">
        <v>126</v>
      </c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6">
        <f t="shared" si="22"/>
        <v>2</v>
      </c>
      <c r="AK85" s="17"/>
      <c r="AL85" s="17"/>
      <c r="AM85" s="17"/>
      <c r="AN85" s="17"/>
      <c r="AO85" s="17"/>
      <c r="AP85" s="17"/>
      <c r="AQ85" s="17"/>
      <c r="AR85" s="24"/>
      <c r="AS85" s="2"/>
      <c r="AT85" s="2"/>
      <c r="AU85" s="2"/>
      <c r="AV85" s="2"/>
      <c r="AW85" s="2"/>
      <c r="AX85" s="2"/>
      <c r="AY85" s="2">
        <v>1</v>
      </c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8">
        <f t="shared" si="15"/>
        <v>3</v>
      </c>
      <c r="BK85" s="21"/>
      <c r="BL85" s="10"/>
      <c r="BM85" s="10"/>
      <c r="BN85" s="10"/>
      <c r="BO85" s="11"/>
      <c r="BP85" s="11"/>
      <c r="BQ85" s="11"/>
      <c r="BR85" s="14"/>
      <c r="BS85" s="10"/>
      <c r="BT85" s="11">
        <v>1</v>
      </c>
      <c r="BU85" s="8">
        <f t="shared" si="17"/>
        <v>1</v>
      </c>
      <c r="BV85" s="8">
        <f t="shared" si="18"/>
        <v>1</v>
      </c>
      <c r="BW85" s="11">
        <v>1</v>
      </c>
      <c r="BX85" s="11">
        <v>1</v>
      </c>
      <c r="BY85" s="11"/>
      <c r="BZ85" s="8">
        <f t="shared" si="21"/>
        <v>2</v>
      </c>
      <c r="CA85" s="63">
        <f t="shared" si="20"/>
        <v>8</v>
      </c>
    </row>
    <row r="86" spans="1:79" x14ac:dyDescent="0.3">
      <c r="A86" s="8">
        <v>67</v>
      </c>
      <c r="B86" s="66" t="s">
        <v>67</v>
      </c>
      <c r="C86" s="15"/>
      <c r="D86" s="16"/>
      <c r="E86" s="16"/>
      <c r="F86" s="2">
        <v>1</v>
      </c>
      <c r="G86" s="16"/>
      <c r="H86" s="16"/>
      <c r="I86" s="2"/>
      <c r="J86" s="2"/>
      <c r="K86" s="2"/>
      <c r="L86" s="2"/>
      <c r="M86" s="2"/>
      <c r="N86" s="2">
        <v>2</v>
      </c>
      <c r="O86" s="2">
        <v>1</v>
      </c>
      <c r="P86" s="2"/>
      <c r="Q86" s="2">
        <v>1</v>
      </c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6">
        <f t="shared" si="22"/>
        <v>8</v>
      </c>
      <c r="AK86" s="2"/>
      <c r="AL86" s="2"/>
      <c r="AM86" s="2"/>
      <c r="AN86" s="2"/>
      <c r="AO86" s="2"/>
      <c r="AP86" s="2">
        <v>1</v>
      </c>
      <c r="AQ86" s="2">
        <f t="shared" si="23"/>
        <v>1</v>
      </c>
      <c r="AR86" s="13"/>
      <c r="AS86" s="2"/>
      <c r="AT86" s="2"/>
      <c r="AU86" s="2"/>
      <c r="AV86" s="2"/>
      <c r="AW86" s="2"/>
      <c r="AX86" s="2"/>
      <c r="AY86" s="2">
        <v>3</v>
      </c>
      <c r="AZ86" s="2">
        <v>1</v>
      </c>
      <c r="BA86" s="2"/>
      <c r="BB86" s="2"/>
      <c r="BC86" s="2"/>
      <c r="BD86" s="2"/>
      <c r="BE86" s="2"/>
      <c r="BF86" s="2">
        <v>1</v>
      </c>
      <c r="BG86" s="2">
        <v>1</v>
      </c>
      <c r="BH86" s="2"/>
      <c r="BI86" s="2">
        <v>3</v>
      </c>
      <c r="BJ86" s="8">
        <f t="shared" si="15"/>
        <v>9</v>
      </c>
      <c r="BK86" s="2"/>
      <c r="BL86" s="2"/>
      <c r="BM86" s="2"/>
      <c r="BN86" s="2"/>
      <c r="BO86" s="8"/>
      <c r="BP86" s="8"/>
      <c r="BQ86" s="8"/>
      <c r="BR86" s="8"/>
      <c r="BS86" s="2"/>
      <c r="BT86" s="8">
        <v>1</v>
      </c>
      <c r="BU86" s="8">
        <f t="shared" si="17"/>
        <v>1</v>
      </c>
      <c r="BV86" s="8">
        <f t="shared" si="18"/>
        <v>1</v>
      </c>
      <c r="BW86" s="8">
        <v>2</v>
      </c>
      <c r="BX86" s="8"/>
      <c r="BY86" s="8"/>
      <c r="BZ86" s="8">
        <f t="shared" si="21"/>
        <v>2</v>
      </c>
      <c r="CA86" s="63">
        <f t="shared" si="20"/>
        <v>21</v>
      </c>
    </row>
    <row r="87" spans="1:79" x14ac:dyDescent="0.3">
      <c r="A87" s="8">
        <v>68</v>
      </c>
      <c r="B87" s="66" t="s">
        <v>13</v>
      </c>
      <c r="C87" s="9"/>
      <c r="D87" s="2"/>
      <c r="E87" s="2"/>
      <c r="F87" s="2">
        <v>1</v>
      </c>
      <c r="G87" s="2"/>
      <c r="H87" s="2"/>
      <c r="I87" s="2"/>
      <c r="J87" s="2"/>
      <c r="K87" s="2"/>
      <c r="L87" s="2" t="s">
        <v>144</v>
      </c>
      <c r="M87" s="2"/>
      <c r="N87" s="2">
        <v>6</v>
      </c>
      <c r="O87" s="2"/>
      <c r="P87" s="2">
        <v>1</v>
      </c>
      <c r="Q87" s="2">
        <v>2</v>
      </c>
      <c r="R87" s="2"/>
      <c r="S87" s="2"/>
      <c r="T87" s="2">
        <v>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6">
        <f t="shared" si="22"/>
        <v>14</v>
      </c>
      <c r="AK87" s="2"/>
      <c r="AL87" s="2"/>
      <c r="AM87" s="2">
        <v>2</v>
      </c>
      <c r="AN87" s="2"/>
      <c r="AO87" s="2"/>
      <c r="AP87" s="2"/>
      <c r="AQ87" s="2">
        <f t="shared" si="23"/>
        <v>2</v>
      </c>
      <c r="AR87" s="13"/>
      <c r="AS87" s="2"/>
      <c r="AT87" s="2"/>
      <c r="AU87" s="2"/>
      <c r="AV87" s="2"/>
      <c r="AW87" s="2"/>
      <c r="AX87" s="2"/>
      <c r="AY87" s="2">
        <v>13</v>
      </c>
      <c r="AZ87" s="2">
        <v>4</v>
      </c>
      <c r="BA87" s="2"/>
      <c r="BB87" s="2"/>
      <c r="BC87" s="2"/>
      <c r="BD87" s="2"/>
      <c r="BE87" s="2"/>
      <c r="BF87" s="2"/>
      <c r="BG87" s="2">
        <v>4</v>
      </c>
      <c r="BH87" s="2">
        <v>1</v>
      </c>
      <c r="BI87" s="2">
        <v>7</v>
      </c>
      <c r="BJ87" s="8">
        <f t="shared" si="15"/>
        <v>29</v>
      </c>
      <c r="BK87" s="2"/>
      <c r="BL87" s="2"/>
      <c r="BM87" s="2"/>
      <c r="BN87" s="2"/>
      <c r="BO87" s="8"/>
      <c r="BP87" s="8"/>
      <c r="BQ87" s="8"/>
      <c r="BR87" s="14"/>
      <c r="BS87" s="2"/>
      <c r="BT87" s="8">
        <v>1</v>
      </c>
      <c r="BU87" s="8">
        <f t="shared" ref="BU87:BU119" si="24">SUM(BS87:BT87)</f>
        <v>1</v>
      </c>
      <c r="BV87" s="8">
        <f t="shared" ref="BV87:BV103" si="25">SUM(BR87+BU87)</f>
        <v>1</v>
      </c>
      <c r="BW87" s="8">
        <v>4</v>
      </c>
      <c r="BX87" s="8"/>
      <c r="BY87" s="8"/>
      <c r="BZ87" s="8">
        <f t="shared" si="21"/>
        <v>4</v>
      </c>
      <c r="CA87" s="63">
        <f t="shared" si="20"/>
        <v>50</v>
      </c>
    </row>
    <row r="88" spans="1:79" s="5" customFormat="1" x14ac:dyDescent="0.3">
      <c r="A88" s="8">
        <v>69</v>
      </c>
      <c r="B88" s="70" t="s">
        <v>102</v>
      </c>
      <c r="C88" s="9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6">
        <f t="shared" si="22"/>
        <v>3</v>
      </c>
      <c r="AK88" s="2"/>
      <c r="AL88" s="2"/>
      <c r="AM88" s="2">
        <v>1</v>
      </c>
      <c r="AN88" s="2">
        <v>1</v>
      </c>
      <c r="AO88" s="2"/>
      <c r="AP88" s="2">
        <v>1</v>
      </c>
      <c r="AQ88" s="2">
        <f t="shared" si="23"/>
        <v>3</v>
      </c>
      <c r="AR88" s="13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8">
        <f t="shared" si="15"/>
        <v>4</v>
      </c>
      <c r="BK88" s="2"/>
      <c r="BL88" s="2"/>
      <c r="BM88" s="2"/>
      <c r="BN88" s="2"/>
      <c r="BO88" s="8"/>
      <c r="BP88" s="8"/>
      <c r="BQ88" s="8"/>
      <c r="BR88" s="8"/>
      <c r="BS88" s="2">
        <v>1</v>
      </c>
      <c r="BT88" s="8"/>
      <c r="BU88" s="8">
        <f t="shared" si="24"/>
        <v>1</v>
      </c>
      <c r="BV88" s="8">
        <f t="shared" si="25"/>
        <v>1</v>
      </c>
      <c r="BW88" s="8"/>
      <c r="BX88" s="8"/>
      <c r="BY88" s="8"/>
      <c r="BZ88" s="8"/>
      <c r="CA88" s="63">
        <f t="shared" si="20"/>
        <v>11</v>
      </c>
    </row>
    <row r="89" spans="1:79" x14ac:dyDescent="0.3">
      <c r="A89" s="8">
        <v>70</v>
      </c>
      <c r="B89" s="66" t="s">
        <v>62</v>
      </c>
      <c r="C89" s="9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>
        <v>1</v>
      </c>
      <c r="P89" s="2"/>
      <c r="Q89" s="2"/>
      <c r="R89" s="2"/>
      <c r="S89" s="2"/>
      <c r="T89" s="2">
        <v>1</v>
      </c>
      <c r="U89" s="2">
        <v>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6">
        <f t="shared" si="22"/>
        <v>7</v>
      </c>
      <c r="AK89" s="2"/>
      <c r="AL89" s="2"/>
      <c r="AM89" s="2"/>
      <c r="AN89" s="2"/>
      <c r="AO89" s="2"/>
      <c r="AP89" s="2">
        <v>1</v>
      </c>
      <c r="AQ89" s="2">
        <f t="shared" si="23"/>
        <v>1</v>
      </c>
      <c r="AR89" s="13"/>
      <c r="AS89" s="2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>
        <v>1</v>
      </c>
      <c r="BJ89" s="8">
        <f t="shared" si="15"/>
        <v>3</v>
      </c>
      <c r="BK89" s="2"/>
      <c r="BL89" s="2"/>
      <c r="BM89" s="2"/>
      <c r="BN89" s="2"/>
      <c r="BO89" s="8"/>
      <c r="BP89" s="8"/>
      <c r="BQ89" s="8"/>
      <c r="BR89" s="14"/>
      <c r="BS89" s="2"/>
      <c r="BT89" s="8">
        <v>1</v>
      </c>
      <c r="BU89" s="8">
        <f t="shared" si="24"/>
        <v>1</v>
      </c>
      <c r="BV89" s="8">
        <f t="shared" si="25"/>
        <v>1</v>
      </c>
      <c r="BW89" s="8">
        <v>1</v>
      </c>
      <c r="BX89" s="8">
        <v>1</v>
      </c>
      <c r="BY89" s="8"/>
      <c r="BZ89" s="8">
        <f>SUM(BW89:BX89)</f>
        <v>2</v>
      </c>
      <c r="CA89" s="63">
        <f t="shared" si="20"/>
        <v>14</v>
      </c>
    </row>
    <row r="90" spans="1:79" x14ac:dyDescent="0.3">
      <c r="A90" s="8">
        <v>71</v>
      </c>
      <c r="B90" s="66" t="s">
        <v>36</v>
      </c>
      <c r="C90" s="9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6">
        <f t="shared" si="22"/>
        <v>4</v>
      </c>
      <c r="AK90" s="10"/>
      <c r="AL90" s="2"/>
      <c r="AM90" s="2">
        <v>1</v>
      </c>
      <c r="AN90" s="2">
        <v>1</v>
      </c>
      <c r="AO90" s="2"/>
      <c r="AP90" s="2">
        <v>1</v>
      </c>
      <c r="AQ90" s="2">
        <f t="shared" si="23"/>
        <v>3</v>
      </c>
      <c r="AR90" s="19"/>
      <c r="AS90" s="2"/>
      <c r="AT90" s="2"/>
      <c r="AU90" s="2"/>
      <c r="AV90" s="2"/>
      <c r="AW90" s="2"/>
      <c r="AX90" s="2"/>
      <c r="AY90" s="2">
        <v>2</v>
      </c>
      <c r="AZ90" s="2"/>
      <c r="BA90" s="2"/>
      <c r="BB90" s="2"/>
      <c r="BC90" s="2"/>
      <c r="BD90" s="2"/>
      <c r="BE90" s="2"/>
      <c r="BF90" s="2"/>
      <c r="BG90" s="2">
        <v>1</v>
      </c>
      <c r="BH90" s="2"/>
      <c r="BI90" s="2">
        <v>2</v>
      </c>
      <c r="BJ90" s="8">
        <f>SUM(AS90:BI90)</f>
        <v>5</v>
      </c>
      <c r="BK90" s="10"/>
      <c r="BL90" s="10"/>
      <c r="BM90" s="10"/>
      <c r="BN90" s="10"/>
      <c r="BO90" s="11"/>
      <c r="BP90" s="11"/>
      <c r="BQ90" s="11"/>
      <c r="BR90" s="8"/>
      <c r="BS90" s="10"/>
      <c r="BT90" s="11">
        <v>1</v>
      </c>
      <c r="BU90" s="8">
        <f t="shared" si="24"/>
        <v>1</v>
      </c>
      <c r="BV90" s="8">
        <f t="shared" si="25"/>
        <v>1</v>
      </c>
      <c r="BW90" s="11"/>
      <c r="BX90" s="11"/>
      <c r="BY90" s="11"/>
      <c r="BZ90" s="8"/>
      <c r="CA90" s="63">
        <f t="shared" si="20"/>
        <v>13</v>
      </c>
    </row>
    <row r="91" spans="1:79" x14ac:dyDescent="0.3">
      <c r="A91" s="8">
        <v>72</v>
      </c>
      <c r="B91" s="66" t="s">
        <v>40</v>
      </c>
      <c r="C91" s="9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6">
        <f t="shared" si="22"/>
        <v>4</v>
      </c>
      <c r="AK91" s="10"/>
      <c r="AL91" s="2"/>
      <c r="AM91" s="2"/>
      <c r="AN91" s="2"/>
      <c r="AO91" s="2"/>
      <c r="AP91" s="2">
        <v>1</v>
      </c>
      <c r="AQ91" s="2">
        <f t="shared" si="23"/>
        <v>1</v>
      </c>
      <c r="AR91" s="19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8"/>
      <c r="BK91" s="10"/>
      <c r="BL91" s="10"/>
      <c r="BM91" s="10"/>
      <c r="BN91" s="10"/>
      <c r="BO91" s="11"/>
      <c r="BP91" s="11"/>
      <c r="BQ91" s="11"/>
      <c r="BR91" s="14"/>
      <c r="BS91" s="10"/>
      <c r="BT91" s="11">
        <v>1</v>
      </c>
      <c r="BU91" s="8">
        <f t="shared" si="24"/>
        <v>1</v>
      </c>
      <c r="BV91" s="8">
        <f t="shared" si="25"/>
        <v>1</v>
      </c>
      <c r="BW91" s="11">
        <v>1</v>
      </c>
      <c r="BX91" s="11">
        <v>1</v>
      </c>
      <c r="BY91" s="11"/>
      <c r="BZ91" s="8">
        <f>SUM(BW91:BX91)</f>
        <v>2</v>
      </c>
      <c r="CA91" s="63">
        <f t="shared" si="20"/>
        <v>8</v>
      </c>
    </row>
    <row r="92" spans="1:79" x14ac:dyDescent="0.3">
      <c r="A92" s="8">
        <v>73</v>
      </c>
      <c r="B92" s="66" t="s">
        <v>131</v>
      </c>
      <c r="C92" s="17"/>
      <c r="D92" s="17"/>
      <c r="E92" s="17"/>
      <c r="F92" s="17">
        <v>1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v>1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>
        <v>1</v>
      </c>
      <c r="AI92" s="17"/>
      <c r="AJ92" s="6">
        <f t="shared" si="22"/>
        <v>3</v>
      </c>
      <c r="AK92" s="10"/>
      <c r="AL92" s="13"/>
      <c r="AM92" s="13"/>
      <c r="AN92" s="13"/>
      <c r="AO92" s="13"/>
      <c r="AP92" s="13"/>
      <c r="AQ92" s="2"/>
      <c r="AR92" s="19"/>
      <c r="AS92" s="17"/>
      <c r="AT92" s="17"/>
      <c r="AU92" s="17"/>
      <c r="AV92" s="17"/>
      <c r="AW92" s="17"/>
      <c r="AX92" s="17"/>
      <c r="AY92" s="17">
        <v>1</v>
      </c>
      <c r="AZ92" s="17">
        <v>1</v>
      </c>
      <c r="BA92" s="17"/>
      <c r="BB92" s="17"/>
      <c r="BC92" s="17"/>
      <c r="BD92" s="17"/>
      <c r="BE92" s="17"/>
      <c r="BF92" s="17"/>
      <c r="BG92" s="17"/>
      <c r="BH92" s="17"/>
      <c r="BI92" s="17"/>
      <c r="BJ92" s="8">
        <f>SUM(AS92:BI92)</f>
        <v>2</v>
      </c>
      <c r="BK92" s="10"/>
      <c r="BL92" s="10"/>
      <c r="BM92" s="10"/>
      <c r="BN92" s="10"/>
      <c r="BO92" s="11"/>
      <c r="BP92" s="11"/>
      <c r="BQ92" s="11"/>
      <c r="BR92" s="8"/>
      <c r="BS92" s="10"/>
      <c r="BT92" s="11">
        <v>1</v>
      </c>
      <c r="BU92" s="8">
        <f t="shared" si="24"/>
        <v>1</v>
      </c>
      <c r="BV92" s="8">
        <f t="shared" si="25"/>
        <v>1</v>
      </c>
      <c r="BW92" s="11">
        <v>1</v>
      </c>
      <c r="BX92" s="11">
        <v>1</v>
      </c>
      <c r="BY92" s="11"/>
      <c r="BZ92" s="8">
        <f>SUM(BW92:BX92)</f>
        <v>2</v>
      </c>
      <c r="CA92" s="63">
        <f t="shared" si="20"/>
        <v>8</v>
      </c>
    </row>
    <row r="93" spans="1:79" x14ac:dyDescent="0.3">
      <c r="A93" s="8">
        <v>74</v>
      </c>
      <c r="B93" s="66" t="s">
        <v>106</v>
      </c>
      <c r="C93" s="9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>
        <v>3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2</v>
      </c>
      <c r="AI93" s="2"/>
      <c r="AJ93" s="6">
        <f t="shared" si="22"/>
        <v>8</v>
      </c>
      <c r="AK93" s="2"/>
      <c r="AL93" s="2"/>
      <c r="AM93" s="2">
        <v>1</v>
      </c>
      <c r="AN93" s="2">
        <v>1</v>
      </c>
      <c r="AO93" s="2"/>
      <c r="AP93" s="2">
        <v>2</v>
      </c>
      <c r="AQ93" s="2">
        <f t="shared" si="23"/>
        <v>4</v>
      </c>
      <c r="AR93" s="19"/>
      <c r="AS93" s="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2</v>
      </c>
      <c r="BJ93" s="8">
        <f>SUM(AS93:BI93)</f>
        <v>4</v>
      </c>
      <c r="BK93" s="10"/>
      <c r="BL93" s="10"/>
      <c r="BM93" s="10"/>
      <c r="BN93" s="10"/>
      <c r="BO93" s="11"/>
      <c r="BP93" s="11"/>
      <c r="BQ93" s="11"/>
      <c r="BR93" s="14"/>
      <c r="BS93" s="10"/>
      <c r="BT93" s="11">
        <v>1</v>
      </c>
      <c r="BU93" s="8">
        <f t="shared" si="24"/>
        <v>1</v>
      </c>
      <c r="BV93" s="8">
        <f t="shared" si="25"/>
        <v>1</v>
      </c>
      <c r="BW93" s="11"/>
      <c r="BX93" s="11"/>
      <c r="BY93" s="11"/>
      <c r="BZ93" s="14"/>
      <c r="CA93" s="63">
        <f t="shared" si="20"/>
        <v>17</v>
      </c>
    </row>
    <row r="94" spans="1:79" x14ac:dyDescent="0.3">
      <c r="A94" s="8">
        <v>75</v>
      </c>
      <c r="B94" s="66" t="s">
        <v>14</v>
      </c>
      <c r="C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4</v>
      </c>
      <c r="O94" s="2">
        <v>1</v>
      </c>
      <c r="P94" s="2"/>
      <c r="Q94" s="2">
        <v>3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3</v>
      </c>
      <c r="AI94" s="2"/>
      <c r="AJ94" s="6">
        <f t="shared" si="22"/>
        <v>12</v>
      </c>
      <c r="AK94" s="2"/>
      <c r="AL94" s="2"/>
      <c r="AM94" s="2"/>
      <c r="AN94" s="2"/>
      <c r="AO94" s="2"/>
      <c r="AP94" s="2">
        <v>2</v>
      </c>
      <c r="AQ94" s="2">
        <f t="shared" si="23"/>
        <v>2</v>
      </c>
      <c r="AR94" s="19"/>
      <c r="AS94" s="2"/>
      <c r="AT94" s="2"/>
      <c r="AU94" s="2"/>
      <c r="AV94" s="2"/>
      <c r="AW94" s="2"/>
      <c r="AX94" s="2"/>
      <c r="AY94" s="2">
        <v>11</v>
      </c>
      <c r="AZ94" s="2">
        <v>2</v>
      </c>
      <c r="BA94" s="2"/>
      <c r="BB94" s="2"/>
      <c r="BC94" s="2"/>
      <c r="BD94" s="2"/>
      <c r="BE94" s="2"/>
      <c r="BF94" s="2">
        <v>1</v>
      </c>
      <c r="BG94" s="2">
        <v>3</v>
      </c>
      <c r="BH94" s="2"/>
      <c r="BI94" s="2">
        <v>5</v>
      </c>
      <c r="BJ94" s="8">
        <f>SUM(AS94:BI94)</f>
        <v>22</v>
      </c>
      <c r="BK94" s="10"/>
      <c r="BL94" s="10"/>
      <c r="BM94" s="10"/>
      <c r="BN94" s="10"/>
      <c r="BO94" s="11"/>
      <c r="BP94" s="11"/>
      <c r="BQ94" s="11"/>
      <c r="BR94" s="8"/>
      <c r="BS94" s="10"/>
      <c r="BT94" s="11">
        <v>1</v>
      </c>
      <c r="BU94" s="8">
        <f t="shared" si="24"/>
        <v>1</v>
      </c>
      <c r="BV94" s="8">
        <f t="shared" si="25"/>
        <v>1</v>
      </c>
      <c r="BW94" s="11">
        <v>2</v>
      </c>
      <c r="BX94" s="11"/>
      <c r="BY94" s="11"/>
      <c r="BZ94" s="8">
        <f t="shared" ref="BZ94:BZ99" si="26">SUM(BW94:BX94)</f>
        <v>2</v>
      </c>
      <c r="CA94" s="63">
        <f t="shared" si="20"/>
        <v>39</v>
      </c>
    </row>
    <row r="95" spans="1:79" x14ac:dyDescent="0.3">
      <c r="A95" s="8">
        <v>76</v>
      </c>
      <c r="B95" s="66" t="s">
        <v>83</v>
      </c>
      <c r="C95" s="9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>
        <v>1</v>
      </c>
      <c r="R95" s="2"/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6">
        <f t="shared" si="22"/>
        <v>5</v>
      </c>
      <c r="AK95" s="2"/>
      <c r="AL95" s="2"/>
      <c r="AM95" s="2"/>
      <c r="AN95" s="2">
        <v>1</v>
      </c>
      <c r="AO95" s="2"/>
      <c r="AP95" s="2"/>
      <c r="AQ95" s="2">
        <f t="shared" si="23"/>
        <v>1</v>
      </c>
      <c r="AR95" s="13"/>
      <c r="AS95" s="2"/>
      <c r="AT95" s="2"/>
      <c r="AU95" s="2"/>
      <c r="AV95" s="2"/>
      <c r="AW95" s="2"/>
      <c r="AX95" s="2"/>
      <c r="AY95" s="2">
        <v>3</v>
      </c>
      <c r="AZ95" s="2"/>
      <c r="BA95" s="2"/>
      <c r="BB95" s="2"/>
      <c r="BC95" s="2"/>
      <c r="BD95" s="2"/>
      <c r="BE95" s="2"/>
      <c r="BF95" s="2"/>
      <c r="BG95" s="2">
        <v>1</v>
      </c>
      <c r="BH95" s="2"/>
      <c r="BI95" s="2">
        <v>3</v>
      </c>
      <c r="BJ95" s="8">
        <f>SUM(AS95:BI95)</f>
        <v>7</v>
      </c>
      <c r="BK95" s="2"/>
      <c r="BL95" s="2"/>
      <c r="BM95" s="2"/>
      <c r="BN95" s="2"/>
      <c r="BO95" s="8"/>
      <c r="BP95" s="8"/>
      <c r="BQ95" s="8"/>
      <c r="BR95" s="14"/>
      <c r="BS95" s="2"/>
      <c r="BT95" s="8">
        <v>1</v>
      </c>
      <c r="BU95" s="8">
        <f t="shared" si="24"/>
        <v>1</v>
      </c>
      <c r="BV95" s="8">
        <f t="shared" si="25"/>
        <v>1</v>
      </c>
      <c r="BW95" s="8">
        <v>1</v>
      </c>
      <c r="BX95" s="8">
        <v>1</v>
      </c>
      <c r="BY95" s="8"/>
      <c r="BZ95" s="8">
        <f t="shared" si="26"/>
        <v>2</v>
      </c>
      <c r="CA95" s="63">
        <f t="shared" si="20"/>
        <v>16</v>
      </c>
    </row>
    <row r="96" spans="1:79" x14ac:dyDescent="0.3">
      <c r="A96" s="8">
        <v>77</v>
      </c>
      <c r="B96" s="66" t="s">
        <v>142</v>
      </c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6">
        <f t="shared" si="22"/>
        <v>4</v>
      </c>
      <c r="AK96" s="2"/>
      <c r="AL96" s="2"/>
      <c r="AM96" s="2">
        <v>1</v>
      </c>
      <c r="AN96" s="2"/>
      <c r="AO96" s="2"/>
      <c r="AP96" s="2"/>
      <c r="AQ96" s="2">
        <f t="shared" si="23"/>
        <v>1</v>
      </c>
      <c r="AR96" s="13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8"/>
      <c r="BK96" s="2"/>
      <c r="BL96" s="2"/>
      <c r="BM96" s="2"/>
      <c r="BN96" s="2"/>
      <c r="BO96" s="8"/>
      <c r="BP96" s="8"/>
      <c r="BQ96" s="8"/>
      <c r="BR96" s="14"/>
      <c r="BS96" s="2"/>
      <c r="BT96" s="8">
        <v>1</v>
      </c>
      <c r="BU96" s="8">
        <f t="shared" si="24"/>
        <v>1</v>
      </c>
      <c r="BV96" s="8">
        <f t="shared" si="25"/>
        <v>1</v>
      </c>
      <c r="BW96" s="8"/>
      <c r="BX96" s="8">
        <v>1</v>
      </c>
      <c r="BY96" s="8"/>
      <c r="BZ96" s="8">
        <f t="shared" si="26"/>
        <v>1</v>
      </c>
      <c r="CA96" s="63">
        <f t="shared" si="20"/>
        <v>7</v>
      </c>
    </row>
    <row r="97" spans="1:79" x14ac:dyDescent="0.3">
      <c r="A97" s="8">
        <v>78</v>
      </c>
      <c r="B97" s="66" t="s">
        <v>30</v>
      </c>
      <c r="C97" s="15"/>
      <c r="D97" s="16"/>
      <c r="E97" s="16"/>
      <c r="F97" s="2">
        <v>1</v>
      </c>
      <c r="G97" s="16"/>
      <c r="H97" s="16"/>
      <c r="I97" s="2"/>
      <c r="J97" s="2"/>
      <c r="K97" s="2"/>
      <c r="L97" s="2"/>
      <c r="M97" s="2"/>
      <c r="N97" s="2"/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6">
        <f t="shared" si="22"/>
        <v>4</v>
      </c>
      <c r="AK97" s="2"/>
      <c r="AL97" s="2"/>
      <c r="AM97" s="2"/>
      <c r="AN97" s="2"/>
      <c r="AO97" s="2"/>
      <c r="AP97" s="2"/>
      <c r="AQ97" s="2"/>
      <c r="AR97" s="19"/>
      <c r="AS97" s="2"/>
      <c r="AT97" s="2"/>
      <c r="AU97" s="2"/>
      <c r="AV97" s="2"/>
      <c r="AW97" s="2"/>
      <c r="AX97" s="2"/>
      <c r="AY97" s="2">
        <v>1</v>
      </c>
      <c r="AZ97" s="2">
        <v>1</v>
      </c>
      <c r="BA97" s="2"/>
      <c r="BB97" s="2"/>
      <c r="BC97" s="2"/>
      <c r="BD97" s="2"/>
      <c r="BE97" s="2"/>
      <c r="BF97" s="2">
        <v>1</v>
      </c>
      <c r="BG97" s="2">
        <v>1</v>
      </c>
      <c r="BH97" s="2"/>
      <c r="BI97" s="2">
        <v>1</v>
      </c>
      <c r="BJ97" s="8">
        <f t="shared" ref="BJ97:BJ119" si="27">SUM(AS97:BI97)</f>
        <v>5</v>
      </c>
      <c r="BK97" s="10"/>
      <c r="BL97" s="10"/>
      <c r="BM97" s="10"/>
      <c r="BN97" s="10"/>
      <c r="BO97" s="11"/>
      <c r="BP97" s="11"/>
      <c r="BQ97" s="11"/>
      <c r="BR97" s="8"/>
      <c r="BS97" s="10"/>
      <c r="BT97" s="11">
        <v>1</v>
      </c>
      <c r="BU97" s="8">
        <f t="shared" si="24"/>
        <v>1</v>
      </c>
      <c r="BV97" s="8">
        <f t="shared" si="25"/>
        <v>1</v>
      </c>
      <c r="BW97" s="11">
        <v>1</v>
      </c>
      <c r="BX97" s="11"/>
      <c r="BY97" s="11"/>
      <c r="BZ97" s="8">
        <f t="shared" si="26"/>
        <v>1</v>
      </c>
      <c r="CA97" s="63">
        <f t="shared" si="20"/>
        <v>11</v>
      </c>
    </row>
    <row r="98" spans="1:79" x14ac:dyDescent="0.3">
      <c r="A98" s="8">
        <v>79</v>
      </c>
      <c r="B98" s="66" t="s">
        <v>136</v>
      </c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6">
        <f t="shared" si="22"/>
        <v>4</v>
      </c>
      <c r="AK98" s="2"/>
      <c r="AL98" s="2"/>
      <c r="AM98" s="2"/>
      <c r="AN98" s="2"/>
      <c r="AO98" s="2"/>
      <c r="AP98" s="2">
        <v>1</v>
      </c>
      <c r="AQ98" s="2">
        <f>SUM(AL98:AP98)</f>
        <v>1</v>
      </c>
      <c r="AR98" s="13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8">
        <f t="shared" si="27"/>
        <v>2</v>
      </c>
      <c r="BK98" s="10"/>
      <c r="BL98" s="10"/>
      <c r="BM98" s="10"/>
      <c r="BN98" s="10"/>
      <c r="BO98" s="11"/>
      <c r="BP98" s="11"/>
      <c r="BQ98" s="11"/>
      <c r="BR98" s="8"/>
      <c r="BS98" s="10"/>
      <c r="BT98" s="11">
        <v>1</v>
      </c>
      <c r="BU98" s="8">
        <f t="shared" si="24"/>
        <v>1</v>
      </c>
      <c r="BV98" s="8">
        <f t="shared" si="25"/>
        <v>1</v>
      </c>
      <c r="BW98" s="11">
        <v>1</v>
      </c>
      <c r="BX98" s="11">
        <v>1</v>
      </c>
      <c r="BY98" s="11"/>
      <c r="BZ98" s="8">
        <f t="shared" si="26"/>
        <v>2</v>
      </c>
      <c r="CA98" s="63">
        <f t="shared" si="20"/>
        <v>10</v>
      </c>
    </row>
    <row r="99" spans="1:79" s="5" customFormat="1" x14ac:dyDescent="0.3">
      <c r="A99" s="8">
        <v>80</v>
      </c>
      <c r="B99" s="70" t="s">
        <v>97</v>
      </c>
      <c r="C99" s="9"/>
      <c r="D99" s="2"/>
      <c r="E99" s="2"/>
      <c r="F99" s="2"/>
      <c r="G99" s="2"/>
      <c r="H99" s="2"/>
      <c r="I99" s="2"/>
      <c r="J99" s="2"/>
      <c r="K99" s="2"/>
      <c r="L99" s="2"/>
      <c r="M99" s="2">
        <v>1</v>
      </c>
      <c r="N99" s="2">
        <v>1</v>
      </c>
      <c r="O99" s="2"/>
      <c r="P99" s="2"/>
      <c r="Q99" s="2"/>
      <c r="R99" s="2">
        <v>1</v>
      </c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6">
        <f t="shared" si="22"/>
        <v>5</v>
      </c>
      <c r="AK99" s="2"/>
      <c r="AL99" s="2"/>
      <c r="AM99" s="2">
        <v>1</v>
      </c>
      <c r="AN99" s="2"/>
      <c r="AO99" s="2"/>
      <c r="AP99" s="2"/>
      <c r="AQ99" s="2">
        <f>SUM(AL99:AP99)</f>
        <v>1</v>
      </c>
      <c r="AR99" s="13"/>
      <c r="AS99" s="2"/>
      <c r="AT99" s="2"/>
      <c r="AU99" s="2"/>
      <c r="AV99" s="2"/>
      <c r="AW99" s="2"/>
      <c r="AX99" s="2"/>
      <c r="AY99" s="2">
        <v>1</v>
      </c>
      <c r="AZ99" s="2">
        <v>1</v>
      </c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8">
        <f t="shared" si="27"/>
        <v>4</v>
      </c>
      <c r="BK99" s="2"/>
      <c r="BL99" s="2"/>
      <c r="BM99" s="2"/>
      <c r="BN99" s="2"/>
      <c r="BO99" s="8"/>
      <c r="BP99" s="8"/>
      <c r="BQ99" s="8"/>
      <c r="BR99" s="8"/>
      <c r="BS99" s="2"/>
      <c r="BT99" s="8">
        <v>1</v>
      </c>
      <c r="BU99" s="8">
        <f t="shared" si="24"/>
        <v>1</v>
      </c>
      <c r="BV99" s="8">
        <f t="shared" si="25"/>
        <v>1</v>
      </c>
      <c r="BW99" s="8">
        <v>1</v>
      </c>
      <c r="BX99" s="8"/>
      <c r="BY99" s="8"/>
      <c r="BZ99" s="8">
        <f t="shared" si="26"/>
        <v>1</v>
      </c>
      <c r="CA99" s="63">
        <f t="shared" si="20"/>
        <v>12</v>
      </c>
    </row>
    <row r="100" spans="1:79" x14ac:dyDescent="0.3">
      <c r="A100" s="8">
        <v>81</v>
      </c>
      <c r="B100" s="66" t="s">
        <v>135</v>
      </c>
      <c r="C100" s="9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2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2</v>
      </c>
      <c r="AI100" s="2"/>
      <c r="AJ100" s="6">
        <f t="shared" si="22"/>
        <v>7</v>
      </c>
      <c r="AK100" s="2"/>
      <c r="AL100" s="2"/>
      <c r="AM100" s="2">
        <v>1</v>
      </c>
      <c r="AN100" s="2">
        <v>1</v>
      </c>
      <c r="AO100" s="2"/>
      <c r="AP100" s="2">
        <v>2</v>
      </c>
      <c r="AQ100" s="2">
        <f>SUM(AL100:AP100)</f>
        <v>4</v>
      </c>
      <c r="AR100" s="13"/>
      <c r="AS100" s="2"/>
      <c r="AT100" s="2"/>
      <c r="AU100" s="2"/>
      <c r="AV100" s="2"/>
      <c r="AW100" s="2"/>
      <c r="AX100" s="2"/>
      <c r="AY100" s="2">
        <v>2</v>
      </c>
      <c r="AZ100" s="2"/>
      <c r="BA100" s="2"/>
      <c r="BB100" s="2"/>
      <c r="BC100" s="2"/>
      <c r="BD100" s="2"/>
      <c r="BE100" s="2"/>
      <c r="BF100" s="2"/>
      <c r="BG100" s="2">
        <v>2</v>
      </c>
      <c r="BH100" s="2"/>
      <c r="BI100" s="2">
        <v>3</v>
      </c>
      <c r="BJ100" s="8">
        <f t="shared" si="27"/>
        <v>7</v>
      </c>
      <c r="BK100" s="2"/>
      <c r="BL100" s="2"/>
      <c r="BM100" s="2"/>
      <c r="BN100" s="2"/>
      <c r="BO100" s="8"/>
      <c r="BP100" s="8"/>
      <c r="BQ100" s="8"/>
      <c r="BR100" s="14"/>
      <c r="BS100" s="2"/>
      <c r="BT100" s="8">
        <v>1</v>
      </c>
      <c r="BU100" s="8">
        <f t="shared" si="24"/>
        <v>1</v>
      </c>
      <c r="BV100" s="8">
        <f t="shared" si="25"/>
        <v>1</v>
      </c>
      <c r="BW100" s="8"/>
      <c r="BX100" s="8"/>
      <c r="BY100" s="8"/>
      <c r="BZ100" s="8"/>
      <c r="CA100" s="63">
        <f t="shared" si="20"/>
        <v>19</v>
      </c>
    </row>
    <row r="101" spans="1:79" x14ac:dyDescent="0.3">
      <c r="A101" s="8">
        <v>82</v>
      </c>
      <c r="B101" s="66" t="s">
        <v>63</v>
      </c>
      <c r="C101" s="9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6">
        <f>SUM(C101:AI101)</f>
        <v>5</v>
      </c>
      <c r="AK101" s="2"/>
      <c r="AL101" s="2"/>
      <c r="AM101" s="2"/>
      <c r="AN101" s="2"/>
      <c r="AO101" s="2">
        <v>1</v>
      </c>
      <c r="AP101" s="2"/>
      <c r="AQ101" s="2">
        <f>SUM(AL101:AP101)</f>
        <v>1</v>
      </c>
      <c r="AR101" s="13"/>
      <c r="AS101" s="2"/>
      <c r="AT101" s="2"/>
      <c r="AU101" s="2"/>
      <c r="AV101" s="2"/>
      <c r="AW101" s="2"/>
      <c r="AX101" s="2"/>
      <c r="AY101" s="2">
        <v>2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>
        <v>1</v>
      </c>
      <c r="BJ101" s="8">
        <f t="shared" si="27"/>
        <v>4</v>
      </c>
      <c r="BK101" s="2"/>
      <c r="BL101" s="2"/>
      <c r="BM101" s="2"/>
      <c r="BN101" s="2"/>
      <c r="BO101" s="8"/>
      <c r="BP101" s="8"/>
      <c r="BQ101" s="8"/>
      <c r="BR101" s="14"/>
      <c r="BS101" s="2"/>
      <c r="BT101" s="8">
        <v>1</v>
      </c>
      <c r="BU101" s="8">
        <f>SUM(BS101:BT101)</f>
        <v>1</v>
      </c>
      <c r="BV101" s="8">
        <f>SUM(BR101+BU101)</f>
        <v>1</v>
      </c>
      <c r="BW101" s="8"/>
      <c r="BX101" s="8">
        <v>1</v>
      </c>
      <c r="BY101" s="8"/>
      <c r="BZ101" s="14">
        <f>SUM(BW101:BX101)</f>
        <v>1</v>
      </c>
      <c r="CA101" s="63">
        <f t="shared" ref="CA101:CA132" si="28">AJ101+AQ101+BJ101+BV101+BZ101</f>
        <v>12</v>
      </c>
    </row>
    <row r="102" spans="1:79" s="5" customFormat="1" x14ac:dyDescent="0.3">
      <c r="A102" s="8">
        <v>83</v>
      </c>
      <c r="B102" s="70" t="s">
        <v>89</v>
      </c>
      <c r="C102" s="9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>
        <v>1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6">
        <f t="shared" si="22"/>
        <v>3</v>
      </c>
      <c r="AK102" s="21"/>
      <c r="AL102" s="17"/>
      <c r="AM102" s="17"/>
      <c r="AN102" s="17"/>
      <c r="AO102" s="17"/>
      <c r="AP102" s="17">
        <v>1</v>
      </c>
      <c r="AQ102" s="2">
        <f t="shared" ref="AQ102:AQ108" si="29">SUM(AL102:AP102)</f>
        <v>1</v>
      </c>
      <c r="AR102" s="71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8">
        <f t="shared" si="27"/>
        <v>2</v>
      </c>
      <c r="BK102" s="21"/>
      <c r="BL102" s="21"/>
      <c r="BM102" s="21"/>
      <c r="BN102" s="21"/>
      <c r="BO102" s="22"/>
      <c r="BP102" s="22"/>
      <c r="BQ102" s="22"/>
      <c r="BR102" s="8"/>
      <c r="BS102" s="21"/>
      <c r="BT102" s="22">
        <v>1</v>
      </c>
      <c r="BU102" s="8">
        <f t="shared" si="24"/>
        <v>1</v>
      </c>
      <c r="BV102" s="8">
        <f t="shared" si="25"/>
        <v>1</v>
      </c>
      <c r="BW102" s="22"/>
      <c r="BX102" s="22">
        <v>1</v>
      </c>
      <c r="BY102" s="22"/>
      <c r="BZ102" s="8">
        <f>SUM(BW102:BX102)</f>
        <v>1</v>
      </c>
      <c r="CA102" s="63">
        <f t="shared" si="28"/>
        <v>8</v>
      </c>
    </row>
    <row r="103" spans="1:79" s="5" customFormat="1" x14ac:dyDescent="0.3">
      <c r="A103" s="8">
        <v>84</v>
      </c>
      <c r="B103" s="70" t="s">
        <v>92</v>
      </c>
      <c r="C103" s="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6">
        <v>3</v>
      </c>
      <c r="AK103" s="72"/>
      <c r="AL103" s="17"/>
      <c r="AM103" s="17"/>
      <c r="AN103" s="17"/>
      <c r="AO103" s="17"/>
      <c r="AP103" s="17"/>
      <c r="AQ103" s="2"/>
      <c r="AR103" s="73"/>
      <c r="AS103" s="2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1</v>
      </c>
      <c r="BJ103" s="8">
        <f t="shared" si="27"/>
        <v>2</v>
      </c>
      <c r="BK103" s="72"/>
      <c r="BL103" s="21"/>
      <c r="BM103" s="21"/>
      <c r="BN103" s="21"/>
      <c r="BO103" s="22"/>
      <c r="BP103" s="22"/>
      <c r="BQ103" s="22"/>
      <c r="BR103" s="14"/>
      <c r="BS103" s="21"/>
      <c r="BT103" s="22">
        <v>1</v>
      </c>
      <c r="BU103" s="8">
        <f t="shared" si="24"/>
        <v>1</v>
      </c>
      <c r="BV103" s="8">
        <f t="shared" si="25"/>
        <v>1</v>
      </c>
      <c r="BW103" s="22">
        <v>2</v>
      </c>
      <c r="BX103" s="22">
        <v>1</v>
      </c>
      <c r="BY103" s="22"/>
      <c r="BZ103" s="8">
        <f>SUM(BW103:BX103)</f>
        <v>3</v>
      </c>
      <c r="CA103" s="63">
        <f t="shared" si="28"/>
        <v>9</v>
      </c>
    </row>
    <row r="104" spans="1:79" s="5" customFormat="1" x14ac:dyDescent="0.3">
      <c r="A104" s="8">
        <v>85</v>
      </c>
      <c r="B104" s="70" t="s">
        <v>103</v>
      </c>
      <c r="C104" s="9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>
        <v>1</v>
      </c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6">
        <f t="shared" si="22"/>
        <v>5</v>
      </c>
      <c r="AK104" s="2"/>
      <c r="AL104" s="2"/>
      <c r="AM104" s="2">
        <v>1</v>
      </c>
      <c r="AN104" s="2">
        <v>1</v>
      </c>
      <c r="AO104" s="2"/>
      <c r="AP104" s="2">
        <v>1</v>
      </c>
      <c r="AQ104" s="2">
        <f t="shared" si="29"/>
        <v>3</v>
      </c>
      <c r="AR104" s="13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2</v>
      </c>
      <c r="BH104" s="2"/>
      <c r="BI104" s="2">
        <v>3</v>
      </c>
      <c r="BJ104" s="8">
        <f t="shared" si="27"/>
        <v>7</v>
      </c>
      <c r="BK104" s="2"/>
      <c r="BL104" s="2"/>
      <c r="BM104" s="2"/>
      <c r="BN104" s="2"/>
      <c r="BO104" s="8"/>
      <c r="BP104" s="8"/>
      <c r="BQ104" s="8"/>
      <c r="BR104" s="8"/>
      <c r="BS104" s="2"/>
      <c r="BT104" s="8">
        <v>1</v>
      </c>
      <c r="BU104" s="8">
        <f t="shared" si="24"/>
        <v>1</v>
      </c>
      <c r="BV104" s="8">
        <f t="shared" ref="BV104:BV135" si="30">SUM(BR104+BU104)</f>
        <v>1</v>
      </c>
      <c r="BW104" s="8"/>
      <c r="BX104" s="8"/>
      <c r="BY104" s="8"/>
      <c r="BZ104" s="8"/>
      <c r="CA104" s="63">
        <f t="shared" si="28"/>
        <v>16</v>
      </c>
    </row>
    <row r="105" spans="1:79" x14ac:dyDescent="0.3">
      <c r="A105" s="8">
        <v>86</v>
      </c>
      <c r="B105" s="66" t="s">
        <v>71</v>
      </c>
      <c r="C105" s="9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6">
        <f t="shared" si="22"/>
        <v>4</v>
      </c>
      <c r="AK105" s="2"/>
      <c r="AL105" s="2"/>
      <c r="AM105" s="2">
        <v>1</v>
      </c>
      <c r="AN105" s="2"/>
      <c r="AO105" s="2"/>
      <c r="AP105" s="2">
        <v>1</v>
      </c>
      <c r="AQ105" s="2">
        <f t="shared" si="29"/>
        <v>2</v>
      </c>
      <c r="AR105" s="13"/>
      <c r="AS105" s="2"/>
      <c r="AT105" s="2"/>
      <c r="AU105" s="2"/>
      <c r="AV105" s="2"/>
      <c r="AW105" s="2"/>
      <c r="AX105" s="2"/>
      <c r="AY105" s="2">
        <v>2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/>
      <c r="BI105" s="2">
        <v>1</v>
      </c>
      <c r="BJ105" s="8">
        <f t="shared" si="27"/>
        <v>4</v>
      </c>
      <c r="BK105" s="2"/>
      <c r="BL105" s="2"/>
      <c r="BM105" s="2"/>
      <c r="BN105" s="2"/>
      <c r="BO105" s="8"/>
      <c r="BP105" s="8"/>
      <c r="BQ105" s="8"/>
      <c r="BR105" s="14"/>
      <c r="BS105" s="2"/>
      <c r="BT105" s="8">
        <v>1</v>
      </c>
      <c r="BU105" s="8">
        <f t="shared" si="24"/>
        <v>1</v>
      </c>
      <c r="BV105" s="8">
        <f t="shared" si="30"/>
        <v>1</v>
      </c>
      <c r="BW105" s="8">
        <v>1</v>
      </c>
      <c r="BX105" s="8"/>
      <c r="BY105" s="8"/>
      <c r="BZ105" s="8">
        <f t="shared" ref="BZ105:BZ116" si="31">SUM(BW105:BX105)</f>
        <v>1</v>
      </c>
      <c r="CA105" s="63">
        <f t="shared" si="28"/>
        <v>12</v>
      </c>
    </row>
    <row r="106" spans="1:79" x14ac:dyDescent="0.3">
      <c r="A106" s="8">
        <v>87</v>
      </c>
      <c r="B106" s="66" t="s">
        <v>66</v>
      </c>
      <c r="C106" s="9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2</v>
      </c>
      <c r="AI106" s="2"/>
      <c r="AJ106" s="6">
        <f t="shared" si="22"/>
        <v>7</v>
      </c>
      <c r="AK106" s="2"/>
      <c r="AL106" s="2"/>
      <c r="AM106" s="2">
        <v>1</v>
      </c>
      <c r="AN106" s="2">
        <v>1</v>
      </c>
      <c r="AO106" s="2"/>
      <c r="AP106" s="2">
        <v>2</v>
      </c>
      <c r="AQ106" s="2">
        <f t="shared" si="29"/>
        <v>4</v>
      </c>
      <c r="AR106" s="13"/>
      <c r="AS106" s="2"/>
      <c r="AT106" s="2"/>
      <c r="AU106" s="2"/>
      <c r="AV106" s="2"/>
      <c r="AW106" s="2"/>
      <c r="AX106" s="2"/>
      <c r="AY106" s="2">
        <v>4</v>
      </c>
      <c r="AZ106" s="2"/>
      <c r="BA106" s="2"/>
      <c r="BB106" s="2"/>
      <c r="BC106" s="2"/>
      <c r="BD106" s="2"/>
      <c r="BE106" s="2"/>
      <c r="BF106" s="2"/>
      <c r="BG106" s="2">
        <v>1</v>
      </c>
      <c r="BH106" s="2">
        <v>2</v>
      </c>
      <c r="BI106" s="2">
        <v>2</v>
      </c>
      <c r="BJ106" s="8">
        <f t="shared" si="27"/>
        <v>9</v>
      </c>
      <c r="BK106" s="2"/>
      <c r="BL106" s="2"/>
      <c r="BM106" s="2"/>
      <c r="BN106" s="2"/>
      <c r="BO106" s="8"/>
      <c r="BP106" s="8"/>
      <c r="BQ106" s="8"/>
      <c r="BR106" s="8"/>
      <c r="BS106" s="2"/>
      <c r="BT106" s="8">
        <v>1</v>
      </c>
      <c r="BU106" s="8">
        <f t="shared" si="24"/>
        <v>1</v>
      </c>
      <c r="BV106" s="8">
        <f t="shared" si="30"/>
        <v>1</v>
      </c>
      <c r="BW106" s="8">
        <v>1</v>
      </c>
      <c r="BX106" s="8">
        <v>1</v>
      </c>
      <c r="BY106" s="8"/>
      <c r="BZ106" s="8">
        <f t="shared" si="31"/>
        <v>2</v>
      </c>
      <c r="CA106" s="63">
        <f t="shared" si="28"/>
        <v>23</v>
      </c>
    </row>
    <row r="107" spans="1:79" x14ac:dyDescent="0.3">
      <c r="A107" s="8">
        <v>88</v>
      </c>
      <c r="B107" s="66" t="s">
        <v>80</v>
      </c>
      <c r="C107" s="15"/>
      <c r="D107" s="16"/>
      <c r="E107" s="16"/>
      <c r="F107" s="2">
        <v>1</v>
      </c>
      <c r="G107" s="16"/>
      <c r="H107" s="16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6">
        <f t="shared" si="22"/>
        <v>4</v>
      </c>
      <c r="AK107" s="2"/>
      <c r="AL107" s="2"/>
      <c r="AM107" s="2"/>
      <c r="AN107" s="2">
        <v>1</v>
      </c>
      <c r="AO107" s="2"/>
      <c r="AP107" s="2"/>
      <c r="AQ107" s="2">
        <f t="shared" si="29"/>
        <v>1</v>
      </c>
      <c r="AR107" s="13"/>
      <c r="AS107" s="2"/>
      <c r="AT107" s="2"/>
      <c r="AU107" s="2"/>
      <c r="AV107" s="2"/>
      <c r="AW107" s="2"/>
      <c r="AX107" s="2"/>
      <c r="AY107" s="2">
        <v>3</v>
      </c>
      <c r="AZ107" s="2">
        <v>2</v>
      </c>
      <c r="BA107" s="2"/>
      <c r="BB107" s="2"/>
      <c r="BC107" s="2"/>
      <c r="BD107" s="2"/>
      <c r="BE107" s="2"/>
      <c r="BF107" s="2"/>
      <c r="BG107" s="2">
        <v>1</v>
      </c>
      <c r="BH107" s="2"/>
      <c r="BI107" s="2">
        <v>2</v>
      </c>
      <c r="BJ107" s="8">
        <f t="shared" si="27"/>
        <v>8</v>
      </c>
      <c r="BK107" s="2"/>
      <c r="BL107" s="2"/>
      <c r="BM107" s="2"/>
      <c r="BN107" s="2"/>
      <c r="BO107" s="8"/>
      <c r="BP107" s="8"/>
      <c r="BQ107" s="8"/>
      <c r="BR107" s="14"/>
      <c r="BS107" s="2"/>
      <c r="BT107" s="8">
        <v>1</v>
      </c>
      <c r="BU107" s="8">
        <f t="shared" si="24"/>
        <v>1</v>
      </c>
      <c r="BV107" s="8">
        <f t="shared" si="30"/>
        <v>1</v>
      </c>
      <c r="BW107" s="8"/>
      <c r="BX107" s="8">
        <v>1</v>
      </c>
      <c r="BY107" s="8"/>
      <c r="BZ107" s="8">
        <f t="shared" si="31"/>
        <v>1</v>
      </c>
      <c r="CA107" s="63">
        <f t="shared" si="28"/>
        <v>15</v>
      </c>
    </row>
    <row r="108" spans="1:79" x14ac:dyDescent="0.3">
      <c r="A108" s="8">
        <v>89</v>
      </c>
      <c r="B108" s="66" t="s">
        <v>70</v>
      </c>
      <c r="C108" s="9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6">
        <f t="shared" si="22"/>
        <v>5</v>
      </c>
      <c r="AK108" s="10"/>
      <c r="AL108" s="2"/>
      <c r="AM108" s="2"/>
      <c r="AN108" s="2"/>
      <c r="AO108" s="2"/>
      <c r="AP108" s="2">
        <v>1</v>
      </c>
      <c r="AQ108" s="2">
        <f t="shared" si="29"/>
        <v>1</v>
      </c>
      <c r="AR108" s="19"/>
      <c r="AS108" s="2"/>
      <c r="AT108" s="2"/>
      <c r="AU108" s="2"/>
      <c r="AV108" s="2"/>
      <c r="AW108" s="2"/>
      <c r="AX108" s="2"/>
      <c r="AY108" s="2">
        <v>2</v>
      </c>
      <c r="AZ108" s="2"/>
      <c r="BA108" s="2"/>
      <c r="BB108" s="2"/>
      <c r="BC108" s="2"/>
      <c r="BD108" s="2"/>
      <c r="BE108" s="2"/>
      <c r="BF108" s="2"/>
      <c r="BG108" s="2">
        <v>1</v>
      </c>
      <c r="BH108" s="2"/>
      <c r="BI108" s="2">
        <v>1</v>
      </c>
      <c r="BJ108" s="8">
        <f t="shared" si="27"/>
        <v>4</v>
      </c>
      <c r="BK108" s="10"/>
      <c r="BL108" s="10"/>
      <c r="BM108" s="10"/>
      <c r="BN108" s="10"/>
      <c r="BO108" s="11"/>
      <c r="BP108" s="11"/>
      <c r="BQ108" s="11"/>
      <c r="BR108" s="8"/>
      <c r="BS108" s="10"/>
      <c r="BT108" s="11">
        <v>1</v>
      </c>
      <c r="BU108" s="8">
        <f t="shared" si="24"/>
        <v>1</v>
      </c>
      <c r="BV108" s="8">
        <f t="shared" si="30"/>
        <v>1</v>
      </c>
      <c r="BW108" s="11">
        <v>1</v>
      </c>
      <c r="BX108" s="11">
        <v>1</v>
      </c>
      <c r="BY108" s="11"/>
      <c r="BZ108" s="8">
        <f t="shared" si="31"/>
        <v>2</v>
      </c>
      <c r="CA108" s="63">
        <f t="shared" si="28"/>
        <v>13</v>
      </c>
    </row>
    <row r="109" spans="1:79" x14ac:dyDescent="0.3">
      <c r="A109" s="8">
        <v>90</v>
      </c>
      <c r="B109" s="66" t="s">
        <v>74</v>
      </c>
      <c r="C109" s="9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6">
        <f t="shared" si="22"/>
        <v>3</v>
      </c>
      <c r="AK109" s="10"/>
      <c r="AL109" s="2"/>
      <c r="AM109" s="2"/>
      <c r="AN109" s="2"/>
      <c r="AO109" s="2"/>
      <c r="AP109" s="2"/>
      <c r="AQ109" s="2"/>
      <c r="AR109" s="19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8">
        <f t="shared" si="27"/>
        <v>2</v>
      </c>
      <c r="BK109" s="10"/>
      <c r="BL109" s="10"/>
      <c r="BM109" s="10"/>
      <c r="BN109" s="10"/>
      <c r="BO109" s="11"/>
      <c r="BP109" s="11"/>
      <c r="BQ109" s="11"/>
      <c r="BR109" s="8"/>
      <c r="BS109" s="10"/>
      <c r="BT109" s="11">
        <v>1</v>
      </c>
      <c r="BU109" s="8">
        <f t="shared" si="24"/>
        <v>1</v>
      </c>
      <c r="BV109" s="8">
        <f t="shared" si="30"/>
        <v>1</v>
      </c>
      <c r="BW109" s="11">
        <v>2</v>
      </c>
      <c r="BX109" s="11">
        <v>1</v>
      </c>
      <c r="BY109" s="11"/>
      <c r="BZ109" s="8">
        <f t="shared" si="31"/>
        <v>3</v>
      </c>
      <c r="CA109" s="63">
        <f t="shared" si="28"/>
        <v>9</v>
      </c>
    </row>
    <row r="110" spans="1:79" x14ac:dyDescent="0.3">
      <c r="A110" s="8">
        <v>91</v>
      </c>
      <c r="B110" s="66" t="s">
        <v>164</v>
      </c>
      <c r="C110" s="9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6">
        <f t="shared" si="22"/>
        <v>2</v>
      </c>
      <c r="AK110" s="10"/>
      <c r="AL110" s="2"/>
      <c r="AM110" s="2"/>
      <c r="AN110" s="2"/>
      <c r="AO110" s="2"/>
      <c r="AP110" s="2"/>
      <c r="AQ110" s="2"/>
      <c r="AR110" s="19"/>
      <c r="AS110" s="2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8">
        <f t="shared" si="27"/>
        <v>2</v>
      </c>
      <c r="BK110" s="10"/>
      <c r="BL110" s="10"/>
      <c r="BM110" s="10"/>
      <c r="BN110" s="10"/>
      <c r="BO110" s="11"/>
      <c r="BP110" s="11"/>
      <c r="BQ110" s="11"/>
      <c r="BR110" s="8"/>
      <c r="BS110" s="10"/>
      <c r="BT110" s="11">
        <v>1</v>
      </c>
      <c r="BU110" s="8">
        <f t="shared" si="24"/>
        <v>1</v>
      </c>
      <c r="BV110" s="8">
        <f t="shared" si="30"/>
        <v>1</v>
      </c>
      <c r="BW110" s="11">
        <v>1</v>
      </c>
      <c r="BX110" s="11">
        <v>1</v>
      </c>
      <c r="BY110" s="11"/>
      <c r="BZ110" s="8">
        <f t="shared" si="31"/>
        <v>2</v>
      </c>
      <c r="CA110" s="63">
        <f t="shared" si="28"/>
        <v>7</v>
      </c>
    </row>
    <row r="111" spans="1:79" x14ac:dyDescent="0.3">
      <c r="A111" s="8">
        <v>92</v>
      </c>
      <c r="B111" s="70" t="s">
        <v>61</v>
      </c>
      <c r="C111" s="9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2</v>
      </c>
      <c r="AI111" s="2"/>
      <c r="AJ111" s="6">
        <f t="shared" si="22"/>
        <v>6</v>
      </c>
      <c r="AK111" s="2"/>
      <c r="AL111" s="2"/>
      <c r="AM111" s="2"/>
      <c r="AN111" s="2"/>
      <c r="AO111" s="2"/>
      <c r="AP111" s="2">
        <v>1</v>
      </c>
      <c r="AQ111" s="2">
        <f>SUM(AL111:AP111)</f>
        <v>1</v>
      </c>
      <c r="AR111" s="13"/>
      <c r="AS111" s="2"/>
      <c r="AT111" s="2"/>
      <c r="AU111" s="2"/>
      <c r="AV111" s="2"/>
      <c r="AW111" s="2"/>
      <c r="AX111" s="2"/>
      <c r="AY111" s="2">
        <v>2</v>
      </c>
      <c r="AZ111" s="2">
        <v>1</v>
      </c>
      <c r="BA111" s="2"/>
      <c r="BB111" s="2"/>
      <c r="BC111" s="2"/>
      <c r="BD111" s="2"/>
      <c r="BE111" s="2"/>
      <c r="BF111" s="2">
        <v>1</v>
      </c>
      <c r="BG111" s="2"/>
      <c r="BH111" s="2"/>
      <c r="BI111" s="2">
        <v>1</v>
      </c>
      <c r="BJ111" s="8">
        <f t="shared" si="27"/>
        <v>5</v>
      </c>
      <c r="BK111" s="2"/>
      <c r="BL111" s="2"/>
      <c r="BM111" s="2"/>
      <c r="BN111" s="2"/>
      <c r="BO111" s="8"/>
      <c r="BP111" s="8"/>
      <c r="BQ111" s="8"/>
      <c r="BR111" s="8"/>
      <c r="BS111" s="2"/>
      <c r="BT111" s="8">
        <v>1</v>
      </c>
      <c r="BU111" s="8">
        <f t="shared" si="24"/>
        <v>1</v>
      </c>
      <c r="BV111" s="8">
        <f t="shared" si="30"/>
        <v>1</v>
      </c>
      <c r="BW111" s="8">
        <v>1</v>
      </c>
      <c r="BX111" s="8"/>
      <c r="BY111" s="8"/>
      <c r="BZ111" s="8">
        <f t="shared" si="31"/>
        <v>1</v>
      </c>
      <c r="CA111" s="63">
        <f t="shared" si="28"/>
        <v>14</v>
      </c>
    </row>
    <row r="112" spans="1:79" s="5" customFormat="1" x14ac:dyDescent="0.3">
      <c r="A112" s="8">
        <v>93</v>
      </c>
      <c r="B112" s="70" t="s">
        <v>85</v>
      </c>
      <c r="C112" s="9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/>
      <c r="O112" s="2">
        <v>1</v>
      </c>
      <c r="P112" s="2"/>
      <c r="Q112" s="2">
        <v>1</v>
      </c>
      <c r="R112" s="2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6">
        <f t="shared" si="22"/>
        <v>5</v>
      </c>
      <c r="AK112" s="2"/>
      <c r="AL112" s="2"/>
      <c r="AM112" s="2">
        <v>1</v>
      </c>
      <c r="AN112" s="2"/>
      <c r="AO112" s="2"/>
      <c r="AP112" s="2"/>
      <c r="AQ112" s="2">
        <f>SUM(AL112:AP112)</f>
        <v>1</v>
      </c>
      <c r="AR112" s="13"/>
      <c r="AS112" s="2"/>
      <c r="AT112" s="2"/>
      <c r="AU112" s="2"/>
      <c r="AV112" s="2"/>
      <c r="AW112" s="2"/>
      <c r="AX112" s="2"/>
      <c r="AY112" s="2">
        <v>3</v>
      </c>
      <c r="AZ112" s="2">
        <v>1</v>
      </c>
      <c r="BA112" s="2"/>
      <c r="BB112" s="2"/>
      <c r="BC112" s="2"/>
      <c r="BD112" s="2"/>
      <c r="BE112" s="2"/>
      <c r="BF112" s="2"/>
      <c r="BG112" s="2"/>
      <c r="BH112" s="2">
        <v>1</v>
      </c>
      <c r="BI112" s="2">
        <v>3</v>
      </c>
      <c r="BJ112" s="8">
        <f t="shared" si="27"/>
        <v>8</v>
      </c>
      <c r="BK112" s="2"/>
      <c r="BL112" s="2"/>
      <c r="BM112" s="2"/>
      <c r="BN112" s="2"/>
      <c r="BO112" s="8"/>
      <c r="BP112" s="8"/>
      <c r="BQ112" s="8"/>
      <c r="BR112" s="8"/>
      <c r="BS112" s="2"/>
      <c r="BT112" s="8">
        <v>1</v>
      </c>
      <c r="BU112" s="8">
        <f t="shared" si="24"/>
        <v>1</v>
      </c>
      <c r="BV112" s="8">
        <f t="shared" si="30"/>
        <v>1</v>
      </c>
      <c r="BW112" s="8">
        <v>1</v>
      </c>
      <c r="BX112" s="8"/>
      <c r="BY112" s="8"/>
      <c r="BZ112" s="8">
        <f t="shared" si="31"/>
        <v>1</v>
      </c>
      <c r="CA112" s="63">
        <f t="shared" si="28"/>
        <v>16</v>
      </c>
    </row>
    <row r="113" spans="1:79" x14ac:dyDescent="0.3">
      <c r="A113" s="8">
        <v>94</v>
      </c>
      <c r="B113" s="66" t="s">
        <v>54</v>
      </c>
      <c r="C113" s="9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2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1</v>
      </c>
      <c r="AI113" s="2"/>
      <c r="AJ113" s="6">
        <f t="shared" si="22"/>
        <v>6</v>
      </c>
      <c r="AK113" s="2"/>
      <c r="AL113" s="2"/>
      <c r="AM113" s="2"/>
      <c r="AN113" s="2"/>
      <c r="AO113" s="2"/>
      <c r="AP113" s="2"/>
      <c r="AQ113" s="2"/>
      <c r="AR113" s="13"/>
      <c r="AS113" s="2"/>
      <c r="AT113" s="2"/>
      <c r="AU113" s="2"/>
      <c r="AV113" s="2"/>
      <c r="AW113" s="2"/>
      <c r="AX113" s="2"/>
      <c r="AY113" s="2">
        <v>3</v>
      </c>
      <c r="AZ113" s="2">
        <v>2</v>
      </c>
      <c r="BA113" s="2"/>
      <c r="BB113" s="2"/>
      <c r="BC113" s="2"/>
      <c r="BD113" s="2"/>
      <c r="BE113" s="2"/>
      <c r="BF113" s="2"/>
      <c r="BG113" s="2">
        <v>1</v>
      </c>
      <c r="BH113" s="2">
        <v>1</v>
      </c>
      <c r="BI113" s="2">
        <v>2</v>
      </c>
      <c r="BJ113" s="8">
        <f t="shared" si="27"/>
        <v>9</v>
      </c>
      <c r="BK113" s="2"/>
      <c r="BL113" s="2"/>
      <c r="BM113" s="2"/>
      <c r="BN113" s="2"/>
      <c r="BO113" s="8"/>
      <c r="BP113" s="8"/>
      <c r="BQ113" s="8"/>
      <c r="BR113" s="14"/>
      <c r="BS113" s="2"/>
      <c r="BT113" s="8">
        <v>1</v>
      </c>
      <c r="BU113" s="8">
        <f t="shared" si="24"/>
        <v>1</v>
      </c>
      <c r="BV113" s="8">
        <f t="shared" si="30"/>
        <v>1</v>
      </c>
      <c r="BW113" s="8">
        <v>1</v>
      </c>
      <c r="BX113" s="8">
        <v>1</v>
      </c>
      <c r="BY113" s="8"/>
      <c r="BZ113" s="8">
        <f t="shared" si="31"/>
        <v>2</v>
      </c>
      <c r="CA113" s="63">
        <f t="shared" si="28"/>
        <v>18</v>
      </c>
    </row>
    <row r="114" spans="1:79" x14ac:dyDescent="0.3">
      <c r="A114" s="8">
        <v>95</v>
      </c>
      <c r="B114" s="66" t="s">
        <v>55</v>
      </c>
      <c r="C114" s="9"/>
      <c r="D114" s="2"/>
      <c r="E114" s="2"/>
      <c r="F114" s="2"/>
      <c r="G114" s="2"/>
      <c r="H114" s="2"/>
      <c r="I114" s="2"/>
      <c r="J114" s="2"/>
      <c r="K114" s="2"/>
      <c r="L114" s="2"/>
      <c r="M114" s="2">
        <v>1</v>
      </c>
      <c r="N114" s="2"/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6">
        <f>SUM(C114:AI114)</f>
        <v>4</v>
      </c>
      <c r="AK114" s="2"/>
      <c r="AL114" s="2"/>
      <c r="AM114" s="2">
        <v>1</v>
      </c>
      <c r="AN114" s="2"/>
      <c r="AO114" s="2"/>
      <c r="AP114" s="2"/>
      <c r="AQ114" s="2">
        <f>SUM(AL114:AP114)</f>
        <v>1</v>
      </c>
      <c r="AR114" s="13"/>
      <c r="AS114" s="2"/>
      <c r="AT114" s="2"/>
      <c r="AU114" s="2"/>
      <c r="AV114" s="2"/>
      <c r="AW114" s="2"/>
      <c r="AX114" s="2"/>
      <c r="AY114" s="2">
        <v>1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>
        <v>1</v>
      </c>
      <c r="BI114" s="2">
        <v>2</v>
      </c>
      <c r="BJ114" s="8">
        <f t="shared" si="27"/>
        <v>5</v>
      </c>
      <c r="BK114" s="2"/>
      <c r="BL114" s="2"/>
      <c r="BM114" s="2"/>
      <c r="BN114" s="2"/>
      <c r="BO114" s="8"/>
      <c r="BP114" s="8"/>
      <c r="BQ114" s="8"/>
      <c r="BR114" s="8"/>
      <c r="BS114" s="2">
        <v>1</v>
      </c>
      <c r="BT114" s="8"/>
      <c r="BU114" s="8">
        <f>SUM(BS114:BT114)</f>
        <v>1</v>
      </c>
      <c r="BV114" s="8">
        <f>SUM(BR114+BU114)</f>
        <v>1</v>
      </c>
      <c r="BW114" s="8">
        <v>1</v>
      </c>
      <c r="BX114" s="8"/>
      <c r="BY114" s="8"/>
      <c r="BZ114" s="8">
        <f>SUM(BW114:BX114)</f>
        <v>1</v>
      </c>
      <c r="CA114" s="63">
        <f t="shared" si="28"/>
        <v>12</v>
      </c>
    </row>
    <row r="115" spans="1:79" x14ac:dyDescent="0.3">
      <c r="A115" s="8">
        <v>96</v>
      </c>
      <c r="B115" s="66" t="s">
        <v>65</v>
      </c>
      <c r="C115" s="9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6">
        <f t="shared" si="22"/>
        <v>2</v>
      </c>
      <c r="AK115" s="10"/>
      <c r="AL115" s="2"/>
      <c r="AM115" s="2"/>
      <c r="AN115" s="2"/>
      <c r="AO115" s="2"/>
      <c r="AP115" s="2"/>
      <c r="AQ115" s="2">
        <f>SUM(AL115:AP115)</f>
        <v>0</v>
      </c>
      <c r="AR115" s="13"/>
      <c r="AS115" s="2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/>
      <c r="BG115" s="2">
        <v>1</v>
      </c>
      <c r="BH115" s="2"/>
      <c r="BI115" s="2"/>
      <c r="BJ115" s="8">
        <f t="shared" si="27"/>
        <v>2</v>
      </c>
      <c r="BK115" s="10"/>
      <c r="BL115" s="10"/>
      <c r="BM115" s="10"/>
      <c r="BN115" s="10"/>
      <c r="BO115" s="11"/>
      <c r="BP115" s="11"/>
      <c r="BQ115" s="11"/>
      <c r="BR115" s="8"/>
      <c r="BS115" s="10"/>
      <c r="BT115" s="11">
        <v>1</v>
      </c>
      <c r="BU115" s="8">
        <f t="shared" si="24"/>
        <v>1</v>
      </c>
      <c r="BV115" s="8">
        <f t="shared" si="30"/>
        <v>1</v>
      </c>
      <c r="BW115" s="11">
        <v>1</v>
      </c>
      <c r="BX115" s="11">
        <v>1</v>
      </c>
      <c r="BY115" s="11"/>
      <c r="BZ115" s="8">
        <f t="shared" si="31"/>
        <v>2</v>
      </c>
      <c r="CA115" s="63">
        <f t="shared" si="28"/>
        <v>7</v>
      </c>
    </row>
    <row r="116" spans="1:79" x14ac:dyDescent="0.3">
      <c r="A116" s="8">
        <v>97</v>
      </c>
      <c r="B116" s="66" t="s">
        <v>129</v>
      </c>
      <c r="C116" s="9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6">
        <f t="shared" si="22"/>
        <v>2</v>
      </c>
      <c r="AK116" s="10"/>
      <c r="AL116" s="2"/>
      <c r="AM116" s="2"/>
      <c r="AN116" s="2"/>
      <c r="AO116" s="2"/>
      <c r="AP116" s="2"/>
      <c r="AQ116" s="2"/>
      <c r="AR116" s="13"/>
      <c r="AS116" s="2"/>
      <c r="AT116" s="2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8">
        <f t="shared" si="27"/>
        <v>2</v>
      </c>
      <c r="BK116" s="10"/>
      <c r="BL116" s="10"/>
      <c r="BM116" s="10"/>
      <c r="BN116" s="10"/>
      <c r="BO116" s="11"/>
      <c r="BP116" s="11"/>
      <c r="BQ116" s="11"/>
      <c r="BR116" s="14"/>
      <c r="BS116" s="10"/>
      <c r="BT116" s="11">
        <v>1</v>
      </c>
      <c r="BU116" s="8">
        <f t="shared" si="24"/>
        <v>1</v>
      </c>
      <c r="BV116" s="8">
        <f t="shared" si="30"/>
        <v>1</v>
      </c>
      <c r="BW116" s="11"/>
      <c r="BX116" s="11">
        <v>1</v>
      </c>
      <c r="BY116" s="11"/>
      <c r="BZ116" s="8">
        <f t="shared" si="31"/>
        <v>1</v>
      </c>
      <c r="CA116" s="63">
        <f t="shared" si="28"/>
        <v>6</v>
      </c>
    </row>
    <row r="117" spans="1:79" x14ac:dyDescent="0.3">
      <c r="A117" s="8">
        <v>98</v>
      </c>
      <c r="B117" s="66" t="s">
        <v>38</v>
      </c>
      <c r="C117" s="9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6">
        <f>SUM(C117:AI117)</f>
        <v>5</v>
      </c>
      <c r="AK117" s="2"/>
      <c r="AL117" s="2"/>
      <c r="AM117" s="2"/>
      <c r="AN117" s="2"/>
      <c r="AO117" s="2"/>
      <c r="AP117" s="2"/>
      <c r="AQ117" s="2"/>
      <c r="AR117" s="13"/>
      <c r="AS117" s="2"/>
      <c r="AT117" s="2"/>
      <c r="AU117" s="2"/>
      <c r="AV117" s="2"/>
      <c r="AW117" s="2"/>
      <c r="AX117" s="2"/>
      <c r="AY117" s="2">
        <v>1</v>
      </c>
      <c r="AZ117" s="2">
        <v>1</v>
      </c>
      <c r="BA117" s="2"/>
      <c r="BB117" s="2"/>
      <c r="BC117" s="2"/>
      <c r="BD117" s="2"/>
      <c r="BE117" s="2"/>
      <c r="BF117" s="2"/>
      <c r="BG117" s="2">
        <v>1</v>
      </c>
      <c r="BH117" s="2"/>
      <c r="BI117" s="2">
        <v>2</v>
      </c>
      <c r="BJ117" s="8">
        <f t="shared" si="27"/>
        <v>5</v>
      </c>
      <c r="BK117" s="2"/>
      <c r="BL117" s="2"/>
      <c r="BM117" s="2"/>
      <c r="BN117" s="2"/>
      <c r="BO117" s="8"/>
      <c r="BP117" s="8"/>
      <c r="BQ117" s="8"/>
      <c r="BR117" s="14"/>
      <c r="BS117" s="2"/>
      <c r="BT117" s="8">
        <v>1</v>
      </c>
      <c r="BU117" s="8">
        <f>SUM(BS117:BT117)</f>
        <v>1</v>
      </c>
      <c r="BV117" s="8">
        <f>SUM(BR117+BU117)</f>
        <v>1</v>
      </c>
      <c r="BW117" s="8">
        <v>1</v>
      </c>
      <c r="BX117" s="8">
        <v>1</v>
      </c>
      <c r="BY117" s="8"/>
      <c r="BZ117" s="8">
        <f>SUM(BW117:BX117)</f>
        <v>2</v>
      </c>
      <c r="CA117" s="63">
        <f t="shared" si="28"/>
        <v>13</v>
      </c>
    </row>
    <row r="118" spans="1:79" s="5" customFormat="1" x14ac:dyDescent="0.3">
      <c r="A118" s="8">
        <v>99</v>
      </c>
      <c r="B118" s="70" t="s">
        <v>99</v>
      </c>
      <c r="C118" s="9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6">
        <f t="shared" si="22"/>
        <v>5</v>
      </c>
      <c r="AK118" s="10"/>
      <c r="AL118" s="2"/>
      <c r="AM118" s="2"/>
      <c r="AN118" s="2">
        <v>1</v>
      </c>
      <c r="AO118" s="2"/>
      <c r="AP118" s="2"/>
      <c r="AQ118" s="2">
        <f>SUM(AL118:AP118)</f>
        <v>1</v>
      </c>
      <c r="AR118" s="19"/>
      <c r="AS118" s="2"/>
      <c r="AT118" s="2"/>
      <c r="AU118" s="2"/>
      <c r="AV118" s="2"/>
      <c r="AW118" s="2"/>
      <c r="AX118" s="2"/>
      <c r="AY118" s="2">
        <v>2</v>
      </c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>
        <v>3</v>
      </c>
      <c r="BJ118" s="8">
        <f t="shared" si="27"/>
        <v>6</v>
      </c>
      <c r="BK118" s="10"/>
      <c r="BL118" s="10"/>
      <c r="BM118" s="10"/>
      <c r="BN118" s="10"/>
      <c r="BO118" s="11"/>
      <c r="BP118" s="11"/>
      <c r="BQ118" s="11"/>
      <c r="BR118" s="14"/>
      <c r="BS118" s="10"/>
      <c r="BT118" s="11">
        <v>1</v>
      </c>
      <c r="BU118" s="8">
        <f t="shared" si="24"/>
        <v>1</v>
      </c>
      <c r="BV118" s="8">
        <f t="shared" si="30"/>
        <v>1</v>
      </c>
      <c r="BW118" s="11"/>
      <c r="BX118" s="11"/>
      <c r="BY118" s="11"/>
      <c r="BZ118" s="8"/>
      <c r="CA118" s="63">
        <f t="shared" si="28"/>
        <v>13</v>
      </c>
    </row>
    <row r="119" spans="1:79" s="5" customFormat="1" x14ac:dyDescent="0.3">
      <c r="A119" s="8">
        <v>100</v>
      </c>
      <c r="B119" s="70" t="s">
        <v>98</v>
      </c>
      <c r="C119" s="9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6">
        <f t="shared" si="22"/>
        <v>2</v>
      </c>
      <c r="AK119" s="10"/>
      <c r="AL119" s="2"/>
      <c r="AM119" s="2"/>
      <c r="AN119" s="2"/>
      <c r="AO119" s="2"/>
      <c r="AP119" s="2"/>
      <c r="AQ119" s="2"/>
      <c r="AR119" s="19"/>
      <c r="AS119" s="2"/>
      <c r="AT119" s="2"/>
      <c r="AU119" s="2"/>
      <c r="AV119" s="2"/>
      <c r="AW119" s="2"/>
      <c r="AX119" s="2"/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8">
        <f t="shared" si="27"/>
        <v>1</v>
      </c>
      <c r="BK119" s="10"/>
      <c r="BL119" s="10"/>
      <c r="BM119" s="10"/>
      <c r="BN119" s="10"/>
      <c r="BO119" s="11"/>
      <c r="BP119" s="11"/>
      <c r="BQ119" s="11"/>
      <c r="BR119" s="8"/>
      <c r="BS119" s="10"/>
      <c r="BT119" s="11">
        <v>1</v>
      </c>
      <c r="BU119" s="8">
        <f t="shared" si="24"/>
        <v>1</v>
      </c>
      <c r="BV119" s="8">
        <f t="shared" si="30"/>
        <v>1</v>
      </c>
      <c r="BW119" s="11">
        <v>1</v>
      </c>
      <c r="BX119" s="11">
        <v>1</v>
      </c>
      <c r="BY119" s="11"/>
      <c r="BZ119" s="8">
        <f t="shared" ref="BZ119:BZ130" si="32">SUM(BW119:BX119)</f>
        <v>2</v>
      </c>
      <c r="CA119" s="63">
        <f t="shared" si="28"/>
        <v>6</v>
      </c>
    </row>
    <row r="120" spans="1:79" x14ac:dyDescent="0.3">
      <c r="A120" s="8">
        <v>101</v>
      </c>
      <c r="B120" s="66" t="s">
        <v>45</v>
      </c>
      <c r="C120" s="9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2</v>
      </c>
      <c r="AI120" s="2"/>
      <c r="AJ120" s="6">
        <f t="shared" si="22"/>
        <v>7</v>
      </c>
      <c r="AK120" s="2"/>
      <c r="AL120" s="2"/>
      <c r="AM120" s="2"/>
      <c r="AN120" s="2"/>
      <c r="AO120" s="2"/>
      <c r="AP120" s="2">
        <v>2</v>
      </c>
      <c r="AQ120" s="2">
        <f>SUM(AL120:AP120)</f>
        <v>2</v>
      </c>
      <c r="AR120" s="13"/>
      <c r="AS120" s="2"/>
      <c r="AT120" s="2"/>
      <c r="AU120" s="2"/>
      <c r="AV120" s="2"/>
      <c r="AW120" s="2"/>
      <c r="AX120" s="2"/>
      <c r="AY120" s="2">
        <v>5</v>
      </c>
      <c r="AZ120" s="2"/>
      <c r="BA120" s="2"/>
      <c r="BB120" s="2"/>
      <c r="BC120" s="2"/>
      <c r="BD120" s="2"/>
      <c r="BE120" s="2"/>
      <c r="BF120" s="2"/>
      <c r="BG120" s="2">
        <v>1</v>
      </c>
      <c r="BH120" s="2"/>
      <c r="BI120" s="2">
        <v>4</v>
      </c>
      <c r="BJ120" s="8">
        <f t="shared" ref="BJ120:BJ159" si="33">SUM(AS120:BI120)</f>
        <v>10</v>
      </c>
      <c r="BK120" s="2"/>
      <c r="BL120" s="2"/>
      <c r="BM120" s="2"/>
      <c r="BN120" s="2"/>
      <c r="BO120" s="8"/>
      <c r="BP120" s="8"/>
      <c r="BQ120" s="8"/>
      <c r="BR120" s="8"/>
      <c r="BS120" s="2"/>
      <c r="BT120" s="8">
        <v>1</v>
      </c>
      <c r="BU120" s="8">
        <f t="shared" ref="BU120:BU151" si="34">SUM(BS120:BT120)</f>
        <v>1</v>
      </c>
      <c r="BV120" s="8">
        <f t="shared" si="30"/>
        <v>1</v>
      </c>
      <c r="BW120" s="8">
        <v>1</v>
      </c>
      <c r="BX120" s="8">
        <v>1</v>
      </c>
      <c r="BY120" s="8"/>
      <c r="BZ120" s="8">
        <f t="shared" si="32"/>
        <v>2</v>
      </c>
      <c r="CA120" s="63">
        <f t="shared" si="28"/>
        <v>22</v>
      </c>
    </row>
    <row r="121" spans="1:79" s="5" customFormat="1" x14ac:dyDescent="0.3">
      <c r="A121" s="8">
        <v>102</v>
      </c>
      <c r="B121" s="70" t="s">
        <v>87</v>
      </c>
      <c r="C121" s="9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6">
        <f t="shared" si="22"/>
        <v>3</v>
      </c>
      <c r="AK121" s="17"/>
      <c r="AL121" s="17"/>
      <c r="AM121" s="17"/>
      <c r="AN121" s="17"/>
      <c r="AO121" s="17"/>
      <c r="AP121" s="17"/>
      <c r="AQ121" s="17"/>
      <c r="AR121" s="24"/>
      <c r="AS121" s="2"/>
      <c r="AT121" s="2"/>
      <c r="AU121" s="2"/>
      <c r="AV121" s="2"/>
      <c r="AW121" s="2"/>
      <c r="AX121" s="2"/>
      <c r="AY121" s="2">
        <v>1</v>
      </c>
      <c r="AZ121" s="2"/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1</v>
      </c>
      <c r="BJ121" s="8">
        <f t="shared" si="33"/>
        <v>3</v>
      </c>
      <c r="BK121" s="17"/>
      <c r="BL121" s="17"/>
      <c r="BM121" s="17"/>
      <c r="BN121" s="17"/>
      <c r="BO121" s="18"/>
      <c r="BP121" s="18"/>
      <c r="BQ121" s="18"/>
      <c r="BR121" s="14"/>
      <c r="BS121" s="17">
        <v>1</v>
      </c>
      <c r="BT121" s="18"/>
      <c r="BU121" s="8">
        <f t="shared" si="34"/>
        <v>1</v>
      </c>
      <c r="BV121" s="8">
        <f t="shared" si="30"/>
        <v>1</v>
      </c>
      <c r="BW121" s="18">
        <v>1</v>
      </c>
      <c r="BX121" s="18"/>
      <c r="BY121" s="18"/>
      <c r="BZ121" s="8">
        <f t="shared" si="32"/>
        <v>1</v>
      </c>
      <c r="CA121" s="63">
        <f t="shared" si="28"/>
        <v>8</v>
      </c>
    </row>
    <row r="122" spans="1:79" x14ac:dyDescent="0.3">
      <c r="A122" s="8">
        <v>103</v>
      </c>
      <c r="B122" s="66" t="s">
        <v>25</v>
      </c>
      <c r="C122" s="2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6">
        <f t="shared" si="22"/>
        <v>7</v>
      </c>
      <c r="AK122" s="2"/>
      <c r="AL122" s="2"/>
      <c r="AM122" s="2"/>
      <c r="AN122" s="2"/>
      <c r="AO122" s="2"/>
      <c r="AP122" s="2">
        <v>1</v>
      </c>
      <c r="AQ122" s="2">
        <f t="shared" ref="AQ122:AQ131" si="35">SUM(AL122:AP122)</f>
        <v>1</v>
      </c>
      <c r="AR122" s="13"/>
      <c r="AS122" s="2"/>
      <c r="AT122" s="2"/>
      <c r="AU122" s="2"/>
      <c r="AV122" s="2"/>
      <c r="AW122" s="2"/>
      <c r="AX122" s="2"/>
      <c r="AY122" s="2">
        <v>3</v>
      </c>
      <c r="AZ122" s="2">
        <v>1</v>
      </c>
      <c r="BA122" s="2"/>
      <c r="BB122" s="2"/>
      <c r="BC122" s="2"/>
      <c r="BD122" s="2"/>
      <c r="BE122" s="2"/>
      <c r="BF122" s="2"/>
      <c r="BG122" s="2">
        <v>1</v>
      </c>
      <c r="BH122" s="2">
        <v>1</v>
      </c>
      <c r="BI122" s="2">
        <v>2</v>
      </c>
      <c r="BJ122" s="8">
        <f t="shared" si="33"/>
        <v>8</v>
      </c>
      <c r="BK122" s="2"/>
      <c r="BL122" s="2"/>
      <c r="BM122" s="2"/>
      <c r="BN122" s="2"/>
      <c r="BO122" s="8"/>
      <c r="BP122" s="8"/>
      <c r="BQ122" s="8"/>
      <c r="BR122" s="8"/>
      <c r="BS122" s="2"/>
      <c r="BT122" s="8">
        <v>1</v>
      </c>
      <c r="BU122" s="8">
        <f t="shared" si="34"/>
        <v>1</v>
      </c>
      <c r="BV122" s="8">
        <f t="shared" si="30"/>
        <v>1</v>
      </c>
      <c r="BW122" s="8">
        <v>1</v>
      </c>
      <c r="BX122" s="8">
        <v>1</v>
      </c>
      <c r="BY122" s="8"/>
      <c r="BZ122" s="8">
        <f t="shared" si="32"/>
        <v>2</v>
      </c>
      <c r="CA122" s="63">
        <f t="shared" si="28"/>
        <v>19</v>
      </c>
    </row>
    <row r="123" spans="1:79" x14ac:dyDescent="0.3">
      <c r="A123" s="8">
        <v>104</v>
      </c>
      <c r="B123" s="66" t="s">
        <v>78</v>
      </c>
      <c r="C123" s="9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6">
        <f t="shared" si="22"/>
        <v>7</v>
      </c>
      <c r="AK123" s="2"/>
      <c r="AL123" s="2"/>
      <c r="AM123" s="2">
        <v>1</v>
      </c>
      <c r="AN123" s="2">
        <v>1</v>
      </c>
      <c r="AO123" s="2"/>
      <c r="AP123" s="2">
        <v>1</v>
      </c>
      <c r="AQ123" s="2">
        <f t="shared" si="35"/>
        <v>3</v>
      </c>
      <c r="AR123" s="13"/>
      <c r="AS123" s="2"/>
      <c r="AT123" s="2"/>
      <c r="AU123" s="2"/>
      <c r="AV123" s="2"/>
      <c r="AW123" s="2"/>
      <c r="AX123" s="2"/>
      <c r="AY123" s="2">
        <v>3</v>
      </c>
      <c r="AZ123" s="2">
        <v>1</v>
      </c>
      <c r="BA123" s="2"/>
      <c r="BB123" s="2"/>
      <c r="BC123" s="2"/>
      <c r="BD123" s="2"/>
      <c r="BE123" s="2"/>
      <c r="BF123" s="2"/>
      <c r="BG123" s="2">
        <v>1</v>
      </c>
      <c r="BH123" s="2"/>
      <c r="BI123" s="2">
        <v>2</v>
      </c>
      <c r="BJ123" s="8">
        <f t="shared" si="33"/>
        <v>7</v>
      </c>
      <c r="BK123" s="2"/>
      <c r="BL123" s="2"/>
      <c r="BM123" s="2"/>
      <c r="BN123" s="2"/>
      <c r="BO123" s="8"/>
      <c r="BP123" s="8"/>
      <c r="BQ123" s="8"/>
      <c r="BR123" s="14"/>
      <c r="BS123" s="2"/>
      <c r="BT123" s="8">
        <v>1</v>
      </c>
      <c r="BU123" s="8">
        <f t="shared" si="34"/>
        <v>1</v>
      </c>
      <c r="BV123" s="8">
        <f t="shared" si="30"/>
        <v>1</v>
      </c>
      <c r="BW123" s="8">
        <v>1</v>
      </c>
      <c r="BX123" s="8"/>
      <c r="BY123" s="8"/>
      <c r="BZ123" s="8">
        <f t="shared" si="32"/>
        <v>1</v>
      </c>
      <c r="CA123" s="63">
        <f t="shared" si="28"/>
        <v>19</v>
      </c>
    </row>
    <row r="124" spans="1:79" x14ac:dyDescent="0.3">
      <c r="A124" s="8">
        <v>105</v>
      </c>
      <c r="B124" s="66" t="s">
        <v>16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3</v>
      </c>
      <c r="AI124" s="2"/>
      <c r="AJ124" s="6">
        <f t="shared" si="22"/>
        <v>8</v>
      </c>
      <c r="AK124" s="2"/>
      <c r="AL124" s="2"/>
      <c r="AM124" s="2">
        <v>1</v>
      </c>
      <c r="AN124" s="2"/>
      <c r="AO124" s="2"/>
      <c r="AP124" s="2"/>
      <c r="AQ124" s="2">
        <f t="shared" si="35"/>
        <v>1</v>
      </c>
      <c r="AR124" s="19"/>
      <c r="AS124" s="2"/>
      <c r="AT124" s="2"/>
      <c r="AU124" s="2"/>
      <c r="AV124" s="2"/>
      <c r="AW124" s="2"/>
      <c r="AX124" s="2"/>
      <c r="AY124" s="2">
        <v>4</v>
      </c>
      <c r="AZ124" s="2">
        <v>2</v>
      </c>
      <c r="BA124" s="2"/>
      <c r="BB124" s="2"/>
      <c r="BC124" s="2"/>
      <c r="BD124" s="2"/>
      <c r="BE124" s="2"/>
      <c r="BF124" s="2"/>
      <c r="BG124" s="2"/>
      <c r="BH124" s="2">
        <v>3</v>
      </c>
      <c r="BI124" s="2">
        <v>2</v>
      </c>
      <c r="BJ124" s="8">
        <f t="shared" si="33"/>
        <v>11</v>
      </c>
      <c r="BK124" s="10"/>
      <c r="BL124" s="10"/>
      <c r="BM124" s="10"/>
      <c r="BN124" s="10"/>
      <c r="BO124" s="11"/>
      <c r="BP124" s="11"/>
      <c r="BQ124" s="11"/>
      <c r="BR124" s="8"/>
      <c r="BS124" s="10"/>
      <c r="BT124" s="11">
        <v>1</v>
      </c>
      <c r="BU124" s="8">
        <f t="shared" si="34"/>
        <v>1</v>
      </c>
      <c r="BV124" s="8">
        <f t="shared" si="30"/>
        <v>1</v>
      </c>
      <c r="BW124" s="11">
        <v>1</v>
      </c>
      <c r="BX124" s="11"/>
      <c r="BY124" s="11"/>
      <c r="BZ124" s="8">
        <f t="shared" si="32"/>
        <v>1</v>
      </c>
      <c r="CA124" s="63">
        <f t="shared" si="28"/>
        <v>22</v>
      </c>
    </row>
    <row r="125" spans="1:79" x14ac:dyDescent="0.3">
      <c r="A125" s="8">
        <v>106</v>
      </c>
      <c r="B125" s="66" t="s">
        <v>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6">
        <f t="shared" si="22"/>
        <v>3</v>
      </c>
      <c r="AK125" s="2"/>
      <c r="AL125" s="2"/>
      <c r="AM125" s="2">
        <v>1</v>
      </c>
      <c r="AN125" s="2"/>
      <c r="AO125" s="2"/>
      <c r="AP125" s="2"/>
      <c r="AQ125" s="2">
        <f t="shared" si="35"/>
        <v>1</v>
      </c>
      <c r="AR125" s="19"/>
      <c r="AS125" s="2"/>
      <c r="AT125" s="2"/>
      <c r="AU125" s="2"/>
      <c r="AV125" s="2"/>
      <c r="AW125" s="2"/>
      <c r="AX125" s="2"/>
      <c r="AY125" s="2">
        <v>1</v>
      </c>
      <c r="AZ125" s="2"/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8">
        <f t="shared" si="33"/>
        <v>3</v>
      </c>
      <c r="BK125" s="10"/>
      <c r="BL125" s="10"/>
      <c r="BM125" s="10"/>
      <c r="BN125" s="10"/>
      <c r="BO125" s="11"/>
      <c r="BP125" s="11"/>
      <c r="BQ125" s="11"/>
      <c r="BR125" s="14"/>
      <c r="BS125" s="10"/>
      <c r="BT125" s="11">
        <v>1</v>
      </c>
      <c r="BU125" s="8">
        <f t="shared" si="34"/>
        <v>1</v>
      </c>
      <c r="BV125" s="8">
        <f t="shared" si="30"/>
        <v>1</v>
      </c>
      <c r="BW125" s="11">
        <v>1</v>
      </c>
      <c r="BX125" s="11"/>
      <c r="BY125" s="11"/>
      <c r="BZ125" s="8">
        <f t="shared" si="32"/>
        <v>1</v>
      </c>
      <c r="CA125" s="63">
        <f t="shared" si="28"/>
        <v>9</v>
      </c>
    </row>
    <row r="126" spans="1:79" x14ac:dyDescent="0.3">
      <c r="A126" s="8">
        <v>107</v>
      </c>
      <c r="B126" s="66" t="s">
        <v>60</v>
      </c>
      <c r="C126" s="16"/>
      <c r="D126" s="16"/>
      <c r="E126" s="16"/>
      <c r="F126" s="2">
        <v>1</v>
      </c>
      <c r="G126" s="16"/>
      <c r="H126" s="16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2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6">
        <f t="shared" si="22"/>
        <v>9</v>
      </c>
      <c r="AK126" s="2"/>
      <c r="AL126" s="2"/>
      <c r="AM126" s="2">
        <v>1</v>
      </c>
      <c r="AN126" s="2"/>
      <c r="AO126" s="2"/>
      <c r="AP126" s="2">
        <v>1</v>
      </c>
      <c r="AQ126" s="2">
        <f t="shared" si="35"/>
        <v>2</v>
      </c>
      <c r="AR126" s="13"/>
      <c r="AS126" s="2"/>
      <c r="AT126" s="2"/>
      <c r="AU126" s="2"/>
      <c r="AV126" s="2"/>
      <c r="AW126" s="2"/>
      <c r="AX126" s="2"/>
      <c r="AY126" s="2">
        <v>4</v>
      </c>
      <c r="AZ126" s="2">
        <v>1</v>
      </c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8">
        <f t="shared" si="33"/>
        <v>7</v>
      </c>
      <c r="BK126" s="2"/>
      <c r="BL126" s="2"/>
      <c r="BM126" s="2"/>
      <c r="BN126" s="2"/>
      <c r="BO126" s="8"/>
      <c r="BP126" s="8"/>
      <c r="BQ126" s="8"/>
      <c r="BR126" s="8"/>
      <c r="BS126" s="2"/>
      <c r="BT126" s="8">
        <v>1</v>
      </c>
      <c r="BU126" s="8">
        <f t="shared" si="34"/>
        <v>1</v>
      </c>
      <c r="BV126" s="8">
        <f t="shared" si="30"/>
        <v>1</v>
      </c>
      <c r="BW126" s="8">
        <v>1</v>
      </c>
      <c r="BX126" s="8"/>
      <c r="BY126" s="8"/>
      <c r="BZ126" s="8">
        <f t="shared" si="32"/>
        <v>1</v>
      </c>
      <c r="CA126" s="63">
        <f t="shared" si="28"/>
        <v>20</v>
      </c>
    </row>
    <row r="127" spans="1:79" x14ac:dyDescent="0.3">
      <c r="A127" s="8">
        <v>108</v>
      </c>
      <c r="B127" s="66" t="s">
        <v>59</v>
      </c>
      <c r="C127" s="9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>
        <v>1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</v>
      </c>
      <c r="AI127" s="2"/>
      <c r="AJ127" s="6">
        <f t="shared" si="22"/>
        <v>6</v>
      </c>
      <c r="AK127" s="2"/>
      <c r="AL127" s="2"/>
      <c r="AM127" s="2"/>
      <c r="AN127" s="2"/>
      <c r="AO127" s="2"/>
      <c r="AP127" s="2">
        <v>1</v>
      </c>
      <c r="AQ127" s="2">
        <f t="shared" si="35"/>
        <v>1</v>
      </c>
      <c r="AR127" s="13"/>
      <c r="AS127" s="2"/>
      <c r="AT127" s="2"/>
      <c r="AU127" s="2"/>
      <c r="AV127" s="2"/>
      <c r="AW127" s="2"/>
      <c r="AX127" s="2"/>
      <c r="AY127" s="2">
        <v>3</v>
      </c>
      <c r="AZ127" s="2"/>
      <c r="BA127" s="2"/>
      <c r="BB127" s="2"/>
      <c r="BC127" s="2"/>
      <c r="BD127" s="2"/>
      <c r="BE127" s="2"/>
      <c r="BF127" s="2">
        <v>1</v>
      </c>
      <c r="BG127" s="2"/>
      <c r="BH127" s="2"/>
      <c r="BI127" s="2">
        <v>1</v>
      </c>
      <c r="BJ127" s="8">
        <f t="shared" si="33"/>
        <v>5</v>
      </c>
      <c r="BK127" s="2"/>
      <c r="BL127" s="2"/>
      <c r="BM127" s="2"/>
      <c r="BN127" s="2"/>
      <c r="BO127" s="8"/>
      <c r="BP127" s="8"/>
      <c r="BQ127" s="8"/>
      <c r="BR127" s="14"/>
      <c r="BS127" s="2"/>
      <c r="BT127" s="8">
        <v>1</v>
      </c>
      <c r="BU127" s="8">
        <f t="shared" si="34"/>
        <v>1</v>
      </c>
      <c r="BV127" s="8">
        <f t="shared" si="30"/>
        <v>1</v>
      </c>
      <c r="BW127" s="8">
        <v>1</v>
      </c>
      <c r="BX127" s="8"/>
      <c r="BY127" s="8"/>
      <c r="BZ127" s="14">
        <f t="shared" si="32"/>
        <v>1</v>
      </c>
      <c r="CA127" s="63">
        <f t="shared" si="28"/>
        <v>14</v>
      </c>
    </row>
    <row r="128" spans="1:79" x14ac:dyDescent="0.3">
      <c r="A128" s="8">
        <v>109</v>
      </c>
      <c r="B128" s="66" t="s">
        <v>52</v>
      </c>
      <c r="C128" s="9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6">
        <f t="shared" si="22"/>
        <v>3</v>
      </c>
      <c r="AK128" s="2"/>
      <c r="AL128" s="2"/>
      <c r="AM128" s="2">
        <v>1</v>
      </c>
      <c r="AN128" s="2"/>
      <c r="AO128" s="2"/>
      <c r="AP128" s="2"/>
      <c r="AQ128" s="2">
        <f t="shared" si="35"/>
        <v>1</v>
      </c>
      <c r="AR128" s="13"/>
      <c r="AS128" s="2"/>
      <c r="AT128" s="2"/>
      <c r="AU128" s="2"/>
      <c r="AV128" s="2"/>
      <c r="AW128" s="2"/>
      <c r="AX128" s="2"/>
      <c r="AY128" s="2">
        <v>1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1</v>
      </c>
      <c r="BJ128" s="8">
        <f t="shared" si="33"/>
        <v>4</v>
      </c>
      <c r="BK128" s="2"/>
      <c r="BL128" s="2"/>
      <c r="BM128" s="2"/>
      <c r="BN128" s="2"/>
      <c r="BO128" s="8"/>
      <c r="BP128" s="8"/>
      <c r="BQ128" s="8"/>
      <c r="BR128" s="8"/>
      <c r="BS128" s="2"/>
      <c r="BT128" s="8">
        <v>1</v>
      </c>
      <c r="BU128" s="8">
        <f t="shared" si="34"/>
        <v>1</v>
      </c>
      <c r="BV128" s="8">
        <f t="shared" si="30"/>
        <v>1</v>
      </c>
      <c r="BW128" s="8">
        <v>1</v>
      </c>
      <c r="BX128" s="8"/>
      <c r="BY128" s="8"/>
      <c r="BZ128" s="8">
        <f t="shared" si="32"/>
        <v>1</v>
      </c>
      <c r="CA128" s="63">
        <f t="shared" si="28"/>
        <v>10</v>
      </c>
    </row>
    <row r="129" spans="1:79" x14ac:dyDescent="0.3">
      <c r="A129" s="8">
        <v>110</v>
      </c>
      <c r="B129" s="66" t="s">
        <v>32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/>
      <c r="O129" s="2">
        <v>1</v>
      </c>
      <c r="P129" s="2"/>
      <c r="Q129" s="2">
        <v>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6">
        <f t="shared" si="22"/>
        <v>5</v>
      </c>
      <c r="AK129" s="10"/>
      <c r="AL129" s="2"/>
      <c r="AM129" s="2">
        <v>1</v>
      </c>
      <c r="AN129" s="2">
        <v>1</v>
      </c>
      <c r="AO129" s="2"/>
      <c r="AP129" s="2">
        <v>1</v>
      </c>
      <c r="AQ129" s="2">
        <f t="shared" si="35"/>
        <v>3</v>
      </c>
      <c r="AR129" s="19"/>
      <c r="AS129" s="2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/>
      <c r="BG129" s="2">
        <v>1</v>
      </c>
      <c r="BH129" s="2"/>
      <c r="BI129" s="2">
        <v>2</v>
      </c>
      <c r="BJ129" s="8">
        <f t="shared" si="33"/>
        <v>5</v>
      </c>
      <c r="BK129" s="10"/>
      <c r="BL129" s="10"/>
      <c r="BM129" s="10"/>
      <c r="BN129" s="10"/>
      <c r="BO129" s="11"/>
      <c r="BP129" s="11"/>
      <c r="BQ129" s="11"/>
      <c r="BR129" s="14"/>
      <c r="BS129" s="10"/>
      <c r="BT129" s="11">
        <v>1</v>
      </c>
      <c r="BU129" s="8">
        <f t="shared" si="34"/>
        <v>1</v>
      </c>
      <c r="BV129" s="8">
        <f t="shared" si="30"/>
        <v>1</v>
      </c>
      <c r="BW129" s="11"/>
      <c r="BX129" s="11"/>
      <c r="BY129" s="11"/>
      <c r="BZ129" s="8"/>
      <c r="CA129" s="63">
        <f t="shared" si="28"/>
        <v>14</v>
      </c>
    </row>
    <row r="130" spans="1:79" x14ac:dyDescent="0.3">
      <c r="A130" s="8">
        <v>111</v>
      </c>
      <c r="B130" s="66" t="s">
        <v>128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6">
        <f t="shared" si="22"/>
        <v>2</v>
      </c>
      <c r="AK130" s="10"/>
      <c r="AL130" s="2"/>
      <c r="AM130" s="2">
        <v>1</v>
      </c>
      <c r="AN130" s="2"/>
      <c r="AO130" s="2"/>
      <c r="AP130" s="2">
        <v>1</v>
      </c>
      <c r="AQ130" s="2">
        <f t="shared" si="35"/>
        <v>2</v>
      </c>
      <c r="AR130" s="19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8">
        <f t="shared" si="33"/>
        <v>2</v>
      </c>
      <c r="BK130" s="10"/>
      <c r="BL130" s="10"/>
      <c r="BM130" s="10"/>
      <c r="BN130" s="10"/>
      <c r="BO130" s="11"/>
      <c r="BP130" s="11"/>
      <c r="BQ130" s="11"/>
      <c r="BR130" s="8"/>
      <c r="BS130" s="10"/>
      <c r="BT130" s="11">
        <v>1</v>
      </c>
      <c r="BU130" s="8">
        <f t="shared" si="34"/>
        <v>1</v>
      </c>
      <c r="BV130" s="8">
        <f t="shared" si="30"/>
        <v>1</v>
      </c>
      <c r="BW130" s="11">
        <v>1</v>
      </c>
      <c r="BX130" s="11"/>
      <c r="BY130" s="11"/>
      <c r="BZ130" s="8">
        <f t="shared" si="32"/>
        <v>1</v>
      </c>
      <c r="CA130" s="63">
        <f t="shared" si="28"/>
        <v>8</v>
      </c>
    </row>
    <row r="131" spans="1:79" x14ac:dyDescent="0.3">
      <c r="A131" s="8">
        <v>112</v>
      </c>
      <c r="B131" s="66" t="s">
        <v>47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6">
        <f t="shared" si="22"/>
        <v>5</v>
      </c>
      <c r="AK131" s="2"/>
      <c r="AL131" s="2"/>
      <c r="AM131" s="2">
        <v>1</v>
      </c>
      <c r="AN131" s="2">
        <v>1</v>
      </c>
      <c r="AO131" s="2"/>
      <c r="AP131" s="2">
        <v>1</v>
      </c>
      <c r="AQ131" s="2">
        <f t="shared" si="35"/>
        <v>3</v>
      </c>
      <c r="AR131" s="19"/>
      <c r="AS131" s="2"/>
      <c r="AT131" s="2"/>
      <c r="AU131" s="2"/>
      <c r="AV131" s="2"/>
      <c r="AW131" s="2"/>
      <c r="AX131" s="2"/>
      <c r="AY131" s="2">
        <v>1</v>
      </c>
      <c r="AZ131" s="2"/>
      <c r="BA131" s="2"/>
      <c r="BB131" s="2"/>
      <c r="BC131" s="2"/>
      <c r="BD131" s="2"/>
      <c r="BE131" s="2"/>
      <c r="BF131" s="2"/>
      <c r="BG131" s="2">
        <v>1</v>
      </c>
      <c r="BH131" s="2"/>
      <c r="BI131" s="2">
        <v>2</v>
      </c>
      <c r="BJ131" s="8">
        <f t="shared" si="33"/>
        <v>4</v>
      </c>
      <c r="BK131" s="10"/>
      <c r="BL131" s="10"/>
      <c r="BM131" s="10"/>
      <c r="BN131" s="10"/>
      <c r="BO131" s="11"/>
      <c r="BP131" s="11"/>
      <c r="BQ131" s="11"/>
      <c r="BR131" s="8"/>
      <c r="BS131" s="10"/>
      <c r="BT131" s="11"/>
      <c r="BU131" s="8">
        <f t="shared" si="34"/>
        <v>0</v>
      </c>
      <c r="BV131" s="8">
        <f t="shared" si="30"/>
        <v>0</v>
      </c>
      <c r="BW131" s="11"/>
      <c r="BX131" s="11"/>
      <c r="BY131" s="11"/>
      <c r="BZ131" s="8"/>
      <c r="CA131" s="63">
        <f t="shared" si="28"/>
        <v>12</v>
      </c>
    </row>
    <row r="132" spans="1:79" x14ac:dyDescent="0.3">
      <c r="A132" s="8">
        <v>113</v>
      </c>
      <c r="B132" s="66" t="s">
        <v>56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>
        <v>1</v>
      </c>
      <c r="P132" s="2"/>
      <c r="Q132" s="2"/>
      <c r="R132" s="2"/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6">
        <f t="shared" si="22"/>
        <v>3</v>
      </c>
      <c r="AK132" s="2"/>
      <c r="AL132" s="2"/>
      <c r="AM132" s="2"/>
      <c r="AN132" s="2"/>
      <c r="AO132" s="2"/>
      <c r="AP132" s="2"/>
      <c r="AQ132" s="2"/>
      <c r="AR132" s="19"/>
      <c r="AS132" s="2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>
        <v>1</v>
      </c>
      <c r="BI132" s="2">
        <v>1</v>
      </c>
      <c r="BJ132" s="8">
        <f t="shared" si="33"/>
        <v>4</v>
      </c>
      <c r="BK132" s="10"/>
      <c r="BL132" s="10"/>
      <c r="BM132" s="10"/>
      <c r="BN132" s="10"/>
      <c r="BO132" s="11"/>
      <c r="BP132" s="11"/>
      <c r="BQ132" s="11"/>
      <c r="BR132" s="8"/>
      <c r="BS132" s="10"/>
      <c r="BT132" s="11">
        <v>1</v>
      </c>
      <c r="BU132" s="8">
        <f t="shared" si="34"/>
        <v>1</v>
      </c>
      <c r="BV132" s="8">
        <f t="shared" si="30"/>
        <v>1</v>
      </c>
      <c r="BW132" s="11">
        <v>2</v>
      </c>
      <c r="BX132" s="11">
        <v>1</v>
      </c>
      <c r="BY132" s="11"/>
      <c r="BZ132" s="8">
        <f>SUM(BW132:BX132)</f>
        <v>3</v>
      </c>
      <c r="CA132" s="63">
        <f t="shared" si="28"/>
        <v>11</v>
      </c>
    </row>
    <row r="133" spans="1:79" s="5" customFormat="1" ht="20.25" customHeight="1" x14ac:dyDescent="0.3">
      <c r="A133" s="8">
        <v>114</v>
      </c>
      <c r="B133" s="70" t="s">
        <v>95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3</v>
      </c>
      <c r="O133" s="2"/>
      <c r="P133" s="2"/>
      <c r="Q133" s="2"/>
      <c r="R133" s="2">
        <v>1</v>
      </c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6">
        <f t="shared" si="22"/>
        <v>7</v>
      </c>
      <c r="AK133" s="10"/>
      <c r="AL133" s="2"/>
      <c r="AM133" s="2">
        <v>1</v>
      </c>
      <c r="AN133" s="2"/>
      <c r="AO133" s="2"/>
      <c r="AP133" s="2">
        <v>1</v>
      </c>
      <c r="AQ133" s="2">
        <f>SUM(AL133:AP133)</f>
        <v>2</v>
      </c>
      <c r="AR133" s="19"/>
      <c r="AS133" s="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/>
      <c r="BG133" s="2">
        <v>1</v>
      </c>
      <c r="BH133" s="2">
        <v>2</v>
      </c>
      <c r="BI133" s="2">
        <v>4</v>
      </c>
      <c r="BJ133" s="8">
        <f t="shared" si="33"/>
        <v>12</v>
      </c>
      <c r="BK133" s="10"/>
      <c r="BL133" s="10"/>
      <c r="BM133" s="10"/>
      <c r="BN133" s="10"/>
      <c r="BO133" s="11"/>
      <c r="BP133" s="11"/>
      <c r="BQ133" s="11"/>
      <c r="BR133" s="14"/>
      <c r="BS133" s="10"/>
      <c r="BT133" s="11">
        <v>1</v>
      </c>
      <c r="BU133" s="8">
        <f t="shared" si="34"/>
        <v>1</v>
      </c>
      <c r="BV133" s="8">
        <f t="shared" si="30"/>
        <v>1</v>
      </c>
      <c r="BW133" s="11">
        <v>1</v>
      </c>
      <c r="BX133" s="11"/>
      <c r="BY133" s="11"/>
      <c r="BZ133" s="8">
        <f>SUM(BW133:BX133)</f>
        <v>1</v>
      </c>
      <c r="CA133" s="63">
        <f t="shared" ref="CA133:CA159" si="36">AJ133+AQ133+BJ133+BV133+BZ133</f>
        <v>23</v>
      </c>
    </row>
    <row r="134" spans="1:79" s="5" customFormat="1" x14ac:dyDescent="0.3">
      <c r="A134" s="8">
        <v>115</v>
      </c>
      <c r="B134" s="70" t="s">
        <v>101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>
        <v>1</v>
      </c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6">
        <f t="shared" si="22"/>
        <v>4</v>
      </c>
      <c r="AK134" s="10"/>
      <c r="AL134" s="2"/>
      <c r="AM134" s="2"/>
      <c r="AN134" s="2"/>
      <c r="AO134" s="2"/>
      <c r="AP134" s="2"/>
      <c r="AQ134" s="2"/>
      <c r="AR134" s="19"/>
      <c r="AS134" s="2"/>
      <c r="AT134" s="2"/>
      <c r="AU134" s="2"/>
      <c r="AV134" s="2"/>
      <c r="AW134" s="2"/>
      <c r="AX134" s="2"/>
      <c r="AY134" s="2">
        <v>2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>
        <v>1</v>
      </c>
      <c r="BJ134" s="8">
        <f t="shared" si="33"/>
        <v>5</v>
      </c>
      <c r="BK134" s="10"/>
      <c r="BL134" s="10"/>
      <c r="BM134" s="10"/>
      <c r="BN134" s="10"/>
      <c r="BO134" s="11"/>
      <c r="BP134" s="11"/>
      <c r="BQ134" s="11"/>
      <c r="BR134" s="8"/>
      <c r="BS134" s="10"/>
      <c r="BT134" s="11">
        <v>1</v>
      </c>
      <c r="BU134" s="8">
        <f t="shared" si="34"/>
        <v>1</v>
      </c>
      <c r="BV134" s="8">
        <f t="shared" si="30"/>
        <v>1</v>
      </c>
      <c r="BW134" s="11">
        <v>1</v>
      </c>
      <c r="BX134" s="11">
        <v>1</v>
      </c>
      <c r="BY134" s="11"/>
      <c r="BZ134" s="8">
        <f>SUM(BW134:BX134)</f>
        <v>2</v>
      </c>
      <c r="CA134" s="63">
        <f t="shared" si="36"/>
        <v>12</v>
      </c>
    </row>
    <row r="135" spans="1:79" s="5" customFormat="1" ht="20.25" customHeight="1" x14ac:dyDescent="0.3">
      <c r="A135" s="8">
        <v>116</v>
      </c>
      <c r="B135" s="70" t="s">
        <v>100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6">
        <f t="shared" si="22"/>
        <v>5</v>
      </c>
      <c r="AK135" s="2"/>
      <c r="AL135" s="2"/>
      <c r="AM135" s="2"/>
      <c r="AN135" s="2"/>
      <c r="AO135" s="2"/>
      <c r="AP135" s="2"/>
      <c r="AQ135" s="2"/>
      <c r="AR135" s="13"/>
      <c r="AS135" s="2"/>
      <c r="AT135" s="2"/>
      <c r="AU135" s="2"/>
      <c r="AV135" s="2"/>
      <c r="AW135" s="2"/>
      <c r="AX135" s="2"/>
      <c r="AY135" s="2">
        <v>1</v>
      </c>
      <c r="AZ135" s="2"/>
      <c r="BA135" s="2"/>
      <c r="BB135" s="2"/>
      <c r="BC135" s="2"/>
      <c r="BD135" s="2"/>
      <c r="BE135" s="2"/>
      <c r="BF135" s="2"/>
      <c r="BG135" s="2">
        <v>1</v>
      </c>
      <c r="BH135" s="2"/>
      <c r="BI135" s="2"/>
      <c r="BJ135" s="8">
        <f t="shared" si="33"/>
        <v>2</v>
      </c>
      <c r="BK135" s="2"/>
      <c r="BL135" s="2"/>
      <c r="BM135" s="2"/>
      <c r="BN135" s="2"/>
      <c r="BO135" s="8"/>
      <c r="BP135" s="8"/>
      <c r="BQ135" s="8"/>
      <c r="BR135" s="14"/>
      <c r="BS135" s="2"/>
      <c r="BT135" s="8">
        <v>1</v>
      </c>
      <c r="BU135" s="8">
        <f t="shared" si="34"/>
        <v>1</v>
      </c>
      <c r="BV135" s="8">
        <f t="shared" si="30"/>
        <v>1</v>
      </c>
      <c r="BW135" s="8">
        <v>1</v>
      </c>
      <c r="BX135" s="8">
        <v>1</v>
      </c>
      <c r="BY135" s="8"/>
      <c r="BZ135" s="8">
        <f>SUM(BW135:BX135)</f>
        <v>2</v>
      </c>
      <c r="CA135" s="63">
        <f t="shared" si="36"/>
        <v>10</v>
      </c>
    </row>
    <row r="136" spans="1:79" x14ac:dyDescent="0.3">
      <c r="A136" s="8">
        <v>117</v>
      </c>
      <c r="B136" s="66" t="s">
        <v>18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6</v>
      </c>
      <c r="O136" s="2"/>
      <c r="P136" s="2">
        <v>1</v>
      </c>
      <c r="Q136" s="2">
        <v>1</v>
      </c>
      <c r="R136" s="2">
        <v>1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6">
        <f t="shared" si="22"/>
        <v>12</v>
      </c>
      <c r="AK136" s="2"/>
      <c r="AL136" s="2"/>
      <c r="AM136" s="2">
        <v>2</v>
      </c>
      <c r="AN136" s="2">
        <v>1</v>
      </c>
      <c r="AO136" s="2"/>
      <c r="AP136" s="2">
        <v>2</v>
      </c>
      <c r="AQ136" s="2">
        <f t="shared" ref="AQ136:AQ142" si="37">SUM(AL136:AP136)</f>
        <v>5</v>
      </c>
      <c r="AR136" s="13"/>
      <c r="AS136" s="2"/>
      <c r="AT136" s="2"/>
      <c r="AU136" s="2"/>
      <c r="AV136" s="2"/>
      <c r="AW136" s="2"/>
      <c r="AX136" s="2"/>
      <c r="AY136" s="2">
        <v>12</v>
      </c>
      <c r="AZ136" s="2">
        <v>2</v>
      </c>
      <c r="BA136" s="2"/>
      <c r="BB136" s="2"/>
      <c r="BC136" s="2"/>
      <c r="BD136" s="2"/>
      <c r="BE136" s="2"/>
      <c r="BF136" s="2"/>
      <c r="BG136" s="2">
        <v>4</v>
      </c>
      <c r="BH136" s="2">
        <v>2</v>
      </c>
      <c r="BI136" s="2">
        <v>5</v>
      </c>
      <c r="BJ136" s="8">
        <f t="shared" si="33"/>
        <v>25</v>
      </c>
      <c r="BK136" s="2"/>
      <c r="BL136" s="2"/>
      <c r="BM136" s="2"/>
      <c r="BN136" s="2"/>
      <c r="BO136" s="8"/>
      <c r="BP136" s="8"/>
      <c r="BQ136" s="8"/>
      <c r="BR136" s="8"/>
      <c r="BS136" s="2"/>
      <c r="BT136" s="8">
        <v>1</v>
      </c>
      <c r="BU136" s="8">
        <f t="shared" si="34"/>
        <v>1</v>
      </c>
      <c r="BV136" s="8">
        <f t="shared" ref="BV136:BV159" si="38">SUM(BR136+BU136)</f>
        <v>1</v>
      </c>
      <c r="BW136" s="8">
        <v>1</v>
      </c>
      <c r="BX136" s="8"/>
      <c r="BY136" s="8"/>
      <c r="BZ136" s="8">
        <f>SUM(BW136:BX136)</f>
        <v>1</v>
      </c>
      <c r="CA136" s="63">
        <f t="shared" si="36"/>
        <v>44</v>
      </c>
    </row>
    <row r="137" spans="1:79" x14ac:dyDescent="0.3">
      <c r="A137" s="8">
        <v>118</v>
      </c>
      <c r="B137" s="70" t="s">
        <v>82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6">
        <f t="shared" si="22"/>
        <v>4</v>
      </c>
      <c r="AK137" s="2"/>
      <c r="AL137" s="2"/>
      <c r="AM137" s="2">
        <v>1</v>
      </c>
      <c r="AN137" s="2"/>
      <c r="AO137" s="2">
        <v>1</v>
      </c>
      <c r="AP137" s="2">
        <v>1</v>
      </c>
      <c r="AQ137" s="2">
        <f t="shared" si="37"/>
        <v>3</v>
      </c>
      <c r="AR137" s="13"/>
      <c r="AS137" s="2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>
        <v>2</v>
      </c>
      <c r="BJ137" s="8">
        <f t="shared" si="33"/>
        <v>3</v>
      </c>
      <c r="BK137" s="2"/>
      <c r="BL137" s="2"/>
      <c r="BM137" s="2"/>
      <c r="BN137" s="2"/>
      <c r="BO137" s="8"/>
      <c r="BP137" s="8"/>
      <c r="BQ137" s="8"/>
      <c r="BR137" s="14"/>
      <c r="BS137" s="2"/>
      <c r="BT137" s="8">
        <v>1</v>
      </c>
      <c r="BU137" s="8">
        <f t="shared" si="34"/>
        <v>1</v>
      </c>
      <c r="BV137" s="8">
        <f t="shared" si="38"/>
        <v>1</v>
      </c>
      <c r="BW137" s="8"/>
      <c r="BX137" s="8"/>
      <c r="BY137" s="8"/>
      <c r="BZ137" s="8"/>
      <c r="CA137" s="63">
        <f t="shared" si="36"/>
        <v>11</v>
      </c>
    </row>
    <row r="138" spans="1:79" x14ac:dyDescent="0.3">
      <c r="A138" s="8">
        <v>119</v>
      </c>
      <c r="B138" s="66" t="s">
        <v>81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2</v>
      </c>
      <c r="O138" s="2"/>
      <c r="P138" s="2"/>
      <c r="Q138" s="2">
        <v>1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>
        <v>1</v>
      </c>
      <c r="AJ138" s="6">
        <f t="shared" si="22"/>
        <v>8</v>
      </c>
      <c r="AK138" s="2"/>
      <c r="AL138" s="2"/>
      <c r="AM138" s="2"/>
      <c r="AN138" s="2">
        <v>1</v>
      </c>
      <c r="AO138" s="2"/>
      <c r="AP138" s="2"/>
      <c r="AQ138" s="2">
        <f t="shared" si="37"/>
        <v>1</v>
      </c>
      <c r="AR138" s="13"/>
      <c r="AS138" s="2"/>
      <c r="AT138" s="2"/>
      <c r="AU138" s="2"/>
      <c r="AV138" s="2"/>
      <c r="AW138" s="2"/>
      <c r="AX138" s="2"/>
      <c r="AY138" s="2">
        <v>2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>
        <v>1</v>
      </c>
      <c r="BI138" s="2">
        <v>1</v>
      </c>
      <c r="BJ138" s="8">
        <f t="shared" si="33"/>
        <v>5</v>
      </c>
      <c r="BK138" s="2"/>
      <c r="BL138" s="2"/>
      <c r="BM138" s="2"/>
      <c r="BN138" s="2"/>
      <c r="BO138" s="8"/>
      <c r="BP138" s="8"/>
      <c r="BQ138" s="8"/>
      <c r="BR138" s="8"/>
      <c r="BS138" s="2">
        <v>1</v>
      </c>
      <c r="BT138" s="8"/>
      <c r="BU138" s="8">
        <f t="shared" si="34"/>
        <v>1</v>
      </c>
      <c r="BV138" s="8">
        <f t="shared" si="38"/>
        <v>1</v>
      </c>
      <c r="BW138" s="8"/>
      <c r="BX138" s="8">
        <v>1</v>
      </c>
      <c r="BY138" s="8"/>
      <c r="BZ138" s="8">
        <f t="shared" ref="BZ138:BZ143" si="39">SUM(BW138:BX138)</f>
        <v>1</v>
      </c>
      <c r="CA138" s="63">
        <f t="shared" si="36"/>
        <v>16</v>
      </c>
    </row>
    <row r="139" spans="1:79" x14ac:dyDescent="0.3">
      <c r="A139" s="8">
        <v>120</v>
      </c>
      <c r="B139" s="66" t="s">
        <v>27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/>
      <c r="O139" s="2">
        <v>1</v>
      </c>
      <c r="P139" s="2"/>
      <c r="Q139" s="2"/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6">
        <f t="shared" si="22"/>
        <v>4</v>
      </c>
      <c r="AK139" s="2"/>
      <c r="AL139" s="2"/>
      <c r="AM139" s="2"/>
      <c r="AN139" s="2"/>
      <c r="AO139" s="2"/>
      <c r="AP139" s="2">
        <v>1</v>
      </c>
      <c r="AQ139" s="2">
        <f t="shared" si="37"/>
        <v>1</v>
      </c>
      <c r="AR139" s="13"/>
      <c r="AS139" s="2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>
        <v>1</v>
      </c>
      <c r="BJ139" s="8">
        <f t="shared" si="33"/>
        <v>3</v>
      </c>
      <c r="BK139" s="2"/>
      <c r="BL139" s="2"/>
      <c r="BM139" s="2"/>
      <c r="BN139" s="2"/>
      <c r="BO139" s="8"/>
      <c r="BP139" s="8"/>
      <c r="BQ139" s="8"/>
      <c r="BR139" s="14"/>
      <c r="BS139" s="2"/>
      <c r="BT139" s="8">
        <v>1</v>
      </c>
      <c r="BU139" s="8">
        <f t="shared" si="34"/>
        <v>1</v>
      </c>
      <c r="BV139" s="8">
        <f t="shared" si="38"/>
        <v>1</v>
      </c>
      <c r="BW139" s="8">
        <v>1</v>
      </c>
      <c r="BX139" s="8">
        <v>1</v>
      </c>
      <c r="BY139" s="8"/>
      <c r="BZ139" s="8">
        <f t="shared" si="39"/>
        <v>2</v>
      </c>
      <c r="CA139" s="63">
        <f t="shared" si="36"/>
        <v>11</v>
      </c>
    </row>
    <row r="140" spans="1:79" x14ac:dyDescent="0.3">
      <c r="A140" s="8">
        <v>121</v>
      </c>
      <c r="B140" s="66" t="s">
        <v>17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>
        <v>3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6">
        <f t="shared" si="22"/>
        <v>8</v>
      </c>
      <c r="AK140" s="2"/>
      <c r="AL140" s="2"/>
      <c r="AM140" s="2"/>
      <c r="AN140" s="2"/>
      <c r="AO140" s="2"/>
      <c r="AP140" s="2">
        <v>1</v>
      </c>
      <c r="AQ140" s="2">
        <f t="shared" si="37"/>
        <v>1</v>
      </c>
      <c r="AR140" s="13"/>
      <c r="AS140" s="2"/>
      <c r="AT140" s="2"/>
      <c r="AU140" s="2"/>
      <c r="AV140" s="2"/>
      <c r="AW140" s="2"/>
      <c r="AX140" s="2"/>
      <c r="AY140" s="2">
        <v>4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>
        <v>2</v>
      </c>
      <c r="BI140" s="2">
        <v>2</v>
      </c>
      <c r="BJ140" s="8">
        <f t="shared" si="33"/>
        <v>10</v>
      </c>
      <c r="BK140" s="2"/>
      <c r="BL140" s="2"/>
      <c r="BM140" s="2"/>
      <c r="BN140" s="2"/>
      <c r="BO140" s="8"/>
      <c r="BP140" s="8"/>
      <c r="BQ140" s="8"/>
      <c r="BR140" s="8"/>
      <c r="BS140" s="2"/>
      <c r="BT140" s="8">
        <v>1</v>
      </c>
      <c r="BU140" s="8">
        <f t="shared" si="34"/>
        <v>1</v>
      </c>
      <c r="BV140" s="8">
        <f t="shared" si="38"/>
        <v>1</v>
      </c>
      <c r="BW140" s="8">
        <v>1</v>
      </c>
      <c r="BX140" s="8"/>
      <c r="BY140" s="8"/>
      <c r="BZ140" s="8">
        <f t="shared" si="39"/>
        <v>1</v>
      </c>
      <c r="CA140" s="63">
        <f t="shared" si="36"/>
        <v>21</v>
      </c>
    </row>
    <row r="141" spans="1:79" x14ac:dyDescent="0.3">
      <c r="A141" s="8">
        <v>122</v>
      </c>
      <c r="B141" s="66" t="s">
        <v>19</v>
      </c>
      <c r="C141" s="17"/>
      <c r="D141" s="17"/>
      <c r="E141" s="17"/>
      <c r="F141" s="17">
        <v>1</v>
      </c>
      <c r="G141" s="17"/>
      <c r="H141" s="17"/>
      <c r="I141" s="17"/>
      <c r="J141" s="17"/>
      <c r="K141" s="17"/>
      <c r="L141" s="17"/>
      <c r="M141" s="17"/>
      <c r="N141" s="17">
        <v>1</v>
      </c>
      <c r="O141" s="17"/>
      <c r="P141" s="17"/>
      <c r="Q141" s="17"/>
      <c r="R141" s="17">
        <v>1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>
        <v>1</v>
      </c>
      <c r="AI141" s="17"/>
      <c r="AJ141" s="6">
        <f t="shared" ref="AJ141:AJ159" si="40">SUM(C141:AI141)</f>
        <v>4</v>
      </c>
      <c r="AK141" s="2"/>
      <c r="AL141" s="2"/>
      <c r="AM141" s="2">
        <v>1</v>
      </c>
      <c r="AN141" s="2"/>
      <c r="AO141" s="2"/>
      <c r="AP141" s="2">
        <v>1</v>
      </c>
      <c r="AQ141" s="2">
        <f t="shared" si="37"/>
        <v>2</v>
      </c>
      <c r="AR141" s="13"/>
      <c r="AS141" s="17"/>
      <c r="AT141" s="17"/>
      <c r="AU141" s="17"/>
      <c r="AV141" s="17"/>
      <c r="AW141" s="17"/>
      <c r="AX141" s="17"/>
      <c r="AY141" s="17">
        <v>2</v>
      </c>
      <c r="AZ141" s="17">
        <v>1</v>
      </c>
      <c r="BA141" s="17"/>
      <c r="BB141" s="17"/>
      <c r="BC141" s="17"/>
      <c r="BD141" s="17"/>
      <c r="BE141" s="17"/>
      <c r="BF141" s="17"/>
      <c r="BG141" s="17">
        <v>1</v>
      </c>
      <c r="BH141" s="17"/>
      <c r="BI141" s="17">
        <v>1</v>
      </c>
      <c r="BJ141" s="8">
        <f t="shared" si="33"/>
        <v>5</v>
      </c>
      <c r="BK141" s="2"/>
      <c r="BL141" s="2"/>
      <c r="BM141" s="2"/>
      <c r="BN141" s="2"/>
      <c r="BO141" s="8"/>
      <c r="BP141" s="8"/>
      <c r="BQ141" s="8"/>
      <c r="BR141" s="14"/>
      <c r="BS141" s="2"/>
      <c r="BT141" s="8">
        <v>1</v>
      </c>
      <c r="BU141" s="8">
        <f t="shared" si="34"/>
        <v>1</v>
      </c>
      <c r="BV141" s="8">
        <f t="shared" si="38"/>
        <v>1</v>
      </c>
      <c r="BW141" s="8">
        <v>1</v>
      </c>
      <c r="BX141" s="8"/>
      <c r="BY141" s="8"/>
      <c r="BZ141" s="8">
        <f t="shared" si="39"/>
        <v>1</v>
      </c>
      <c r="CA141" s="63">
        <f t="shared" si="36"/>
        <v>13</v>
      </c>
    </row>
    <row r="142" spans="1:79" x14ac:dyDescent="0.3">
      <c r="A142" s="8">
        <v>123</v>
      </c>
      <c r="B142" s="66" t="s">
        <v>73</v>
      </c>
      <c r="C142" s="17"/>
      <c r="D142" s="17"/>
      <c r="E142" s="17"/>
      <c r="F142" s="23">
        <v>1</v>
      </c>
      <c r="G142" s="17"/>
      <c r="H142" s="17"/>
      <c r="I142" s="17"/>
      <c r="J142" s="17"/>
      <c r="K142" s="17"/>
      <c r="L142" s="17"/>
      <c r="M142" s="17"/>
      <c r="N142" s="17">
        <v>1</v>
      </c>
      <c r="O142" s="17"/>
      <c r="P142" s="17"/>
      <c r="Q142" s="17"/>
      <c r="R142" s="17">
        <v>1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>
        <v>1</v>
      </c>
      <c r="AI142" s="17"/>
      <c r="AJ142" s="6">
        <f t="shared" si="40"/>
        <v>4</v>
      </c>
      <c r="AK142" s="10"/>
      <c r="AL142" s="2"/>
      <c r="AM142" s="2"/>
      <c r="AN142" s="2"/>
      <c r="AO142" s="2"/>
      <c r="AP142" s="2">
        <v>1</v>
      </c>
      <c r="AQ142" s="2">
        <f t="shared" si="37"/>
        <v>1</v>
      </c>
      <c r="AR142" s="87"/>
      <c r="AS142" s="17"/>
      <c r="AT142" s="17"/>
      <c r="AU142" s="17"/>
      <c r="AV142" s="17"/>
      <c r="AW142" s="17"/>
      <c r="AX142" s="17"/>
      <c r="AY142" s="17">
        <v>1</v>
      </c>
      <c r="AZ142" s="17"/>
      <c r="BA142" s="17"/>
      <c r="BB142" s="17"/>
      <c r="BC142" s="17"/>
      <c r="BD142" s="17"/>
      <c r="BE142" s="17"/>
      <c r="BF142" s="17"/>
      <c r="BG142" s="17"/>
      <c r="BH142" s="17">
        <v>1</v>
      </c>
      <c r="BI142" s="17">
        <v>1</v>
      </c>
      <c r="BJ142" s="8">
        <f t="shared" si="33"/>
        <v>3</v>
      </c>
      <c r="BK142" s="10"/>
      <c r="BL142" s="10"/>
      <c r="BM142" s="10"/>
      <c r="BN142" s="10"/>
      <c r="BO142" s="11"/>
      <c r="BP142" s="11"/>
      <c r="BQ142" s="11"/>
      <c r="BR142" s="8"/>
      <c r="BS142" s="10"/>
      <c r="BT142" s="11">
        <v>1</v>
      </c>
      <c r="BU142" s="8">
        <f t="shared" si="34"/>
        <v>1</v>
      </c>
      <c r="BV142" s="8">
        <f t="shared" si="38"/>
        <v>1</v>
      </c>
      <c r="BW142" s="11">
        <v>1</v>
      </c>
      <c r="BX142" s="11">
        <v>1</v>
      </c>
      <c r="BY142" s="11"/>
      <c r="BZ142" s="8">
        <f t="shared" si="39"/>
        <v>2</v>
      </c>
      <c r="CA142" s="63">
        <f t="shared" si="36"/>
        <v>11</v>
      </c>
    </row>
    <row r="143" spans="1:79" x14ac:dyDescent="0.3">
      <c r="A143" s="8">
        <v>124</v>
      </c>
      <c r="B143" s="66" t="s">
        <v>121</v>
      </c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>
        <v>1</v>
      </c>
      <c r="O143" s="24">
        <v>1</v>
      </c>
      <c r="P143" s="24"/>
      <c r="Q143" s="24"/>
      <c r="R143" s="24"/>
      <c r="S143" s="24"/>
      <c r="T143" s="24"/>
      <c r="U143" s="24">
        <v>1</v>
      </c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6">
        <f t="shared" si="40"/>
        <v>3</v>
      </c>
      <c r="AK143" s="10"/>
      <c r="AL143" s="13"/>
      <c r="AM143" s="13"/>
      <c r="AN143" s="13"/>
      <c r="AO143" s="13"/>
      <c r="AP143" s="13"/>
      <c r="AQ143" s="13"/>
      <c r="AR143" s="87"/>
      <c r="AS143" s="24"/>
      <c r="AT143" s="24"/>
      <c r="AU143" s="24"/>
      <c r="AV143" s="24"/>
      <c r="AW143" s="24"/>
      <c r="AX143" s="24"/>
      <c r="AY143" s="24">
        <v>1</v>
      </c>
      <c r="AZ143" s="24"/>
      <c r="BA143" s="24"/>
      <c r="BB143" s="24"/>
      <c r="BC143" s="24"/>
      <c r="BD143" s="24"/>
      <c r="BE143" s="24"/>
      <c r="BF143" s="24">
        <v>1</v>
      </c>
      <c r="BG143" s="24"/>
      <c r="BH143" s="24">
        <v>1</v>
      </c>
      <c r="BI143" s="24">
        <v>1</v>
      </c>
      <c r="BJ143" s="8">
        <f t="shared" si="33"/>
        <v>4</v>
      </c>
      <c r="BK143" s="10"/>
      <c r="BL143" s="19"/>
      <c r="BM143" s="19"/>
      <c r="BN143" s="19"/>
      <c r="BO143" s="20"/>
      <c r="BP143" s="20"/>
      <c r="BQ143" s="20"/>
      <c r="BR143" s="14"/>
      <c r="BS143" s="19"/>
      <c r="BT143" s="20">
        <v>1</v>
      </c>
      <c r="BU143" s="8">
        <f t="shared" si="34"/>
        <v>1</v>
      </c>
      <c r="BV143" s="8">
        <f t="shared" si="38"/>
        <v>1</v>
      </c>
      <c r="BW143" s="20">
        <v>1</v>
      </c>
      <c r="BX143" s="20"/>
      <c r="BY143" s="20"/>
      <c r="BZ143" s="14">
        <f t="shared" si="39"/>
        <v>1</v>
      </c>
      <c r="CA143" s="63">
        <f t="shared" si="36"/>
        <v>9</v>
      </c>
    </row>
    <row r="144" spans="1:79" x14ac:dyDescent="0.3">
      <c r="A144" s="8">
        <v>125</v>
      </c>
      <c r="B144" s="66" t="s">
        <v>79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2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2</v>
      </c>
      <c r="AI144" s="2"/>
      <c r="AJ144" s="6">
        <f t="shared" si="40"/>
        <v>7</v>
      </c>
      <c r="AK144" s="2"/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3"/>
      <c r="AS144" s="2"/>
      <c r="AT144" s="2"/>
      <c r="AU144" s="2"/>
      <c r="AV144" s="2"/>
      <c r="AW144" s="2"/>
      <c r="AX144" s="2"/>
      <c r="AY144" s="2">
        <v>4</v>
      </c>
      <c r="AZ144" s="2">
        <v>1</v>
      </c>
      <c r="BA144" s="2"/>
      <c r="BB144" s="2"/>
      <c r="BC144" s="2"/>
      <c r="BD144" s="2"/>
      <c r="BE144" s="2"/>
      <c r="BF144" s="2"/>
      <c r="BG144" s="2"/>
      <c r="BH144" s="2">
        <v>1</v>
      </c>
      <c r="BI144" s="2">
        <v>2</v>
      </c>
      <c r="BJ144" s="8">
        <f t="shared" si="33"/>
        <v>8</v>
      </c>
      <c r="BK144" s="2"/>
      <c r="BL144" s="2"/>
      <c r="BM144" s="2"/>
      <c r="BN144" s="2"/>
      <c r="BO144" s="8"/>
      <c r="BP144" s="8"/>
      <c r="BQ144" s="8"/>
      <c r="BR144" s="8"/>
      <c r="BS144" s="2"/>
      <c r="BT144" s="8">
        <v>1</v>
      </c>
      <c r="BU144" s="8">
        <f t="shared" si="34"/>
        <v>1</v>
      </c>
      <c r="BV144" s="8">
        <f t="shared" si="38"/>
        <v>1</v>
      </c>
      <c r="BW144" s="8"/>
      <c r="BX144" s="8"/>
      <c r="BY144" s="8"/>
      <c r="BZ144" s="8"/>
      <c r="CA144" s="63">
        <f t="shared" si="36"/>
        <v>19</v>
      </c>
    </row>
    <row r="145" spans="1:79" x14ac:dyDescent="0.3">
      <c r="A145" s="8">
        <v>126</v>
      </c>
      <c r="B145" s="66" t="s">
        <v>84</v>
      </c>
      <c r="C145" s="17"/>
      <c r="D145" s="17"/>
      <c r="E145" s="17"/>
      <c r="F145" s="17">
        <v>1</v>
      </c>
      <c r="G145" s="17"/>
      <c r="H145" s="17"/>
      <c r="I145" s="17"/>
      <c r="J145" s="17"/>
      <c r="K145" s="17"/>
      <c r="L145" s="17"/>
      <c r="M145" s="17"/>
      <c r="N145" s="17">
        <v>1</v>
      </c>
      <c r="O145" s="17">
        <v>1</v>
      </c>
      <c r="P145" s="17"/>
      <c r="Q145" s="17">
        <v>2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>
        <v>3</v>
      </c>
      <c r="AI145" s="17"/>
      <c r="AJ145" s="6">
        <f t="shared" si="40"/>
        <v>8</v>
      </c>
      <c r="AK145" s="10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19"/>
      <c r="AS145" s="17"/>
      <c r="AT145" s="17"/>
      <c r="AU145" s="17"/>
      <c r="AV145" s="17"/>
      <c r="AW145" s="17"/>
      <c r="AX145" s="17"/>
      <c r="AY145" s="17">
        <v>3</v>
      </c>
      <c r="AZ145" s="17"/>
      <c r="BA145" s="17"/>
      <c r="BB145" s="17"/>
      <c r="BC145" s="17"/>
      <c r="BD145" s="17"/>
      <c r="BE145" s="17"/>
      <c r="BF145" s="17"/>
      <c r="BG145" s="17">
        <v>2</v>
      </c>
      <c r="BH145" s="17"/>
      <c r="BI145" s="17">
        <v>2</v>
      </c>
      <c r="BJ145" s="8">
        <f t="shared" si="33"/>
        <v>7</v>
      </c>
      <c r="BK145" s="10"/>
      <c r="BL145" s="10"/>
      <c r="BM145" s="10"/>
      <c r="BN145" s="10"/>
      <c r="BO145" s="11"/>
      <c r="BP145" s="11"/>
      <c r="BQ145" s="11"/>
      <c r="BR145" s="14"/>
      <c r="BS145" s="10"/>
      <c r="BT145" s="11"/>
      <c r="BU145" s="8">
        <f t="shared" si="34"/>
        <v>0</v>
      </c>
      <c r="BV145" s="8">
        <f t="shared" si="38"/>
        <v>0</v>
      </c>
      <c r="BW145" s="11">
        <v>2</v>
      </c>
      <c r="BX145" s="11">
        <v>1</v>
      </c>
      <c r="BY145" s="11"/>
      <c r="BZ145" s="8">
        <f>SUM(BW145:BX145)</f>
        <v>3</v>
      </c>
      <c r="CA145" s="63">
        <f t="shared" si="36"/>
        <v>21</v>
      </c>
    </row>
    <row r="146" spans="1:79" x14ac:dyDescent="0.3">
      <c r="A146" s="8">
        <v>127</v>
      </c>
      <c r="B146" s="66" t="s">
        <v>94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>
        <v>1</v>
      </c>
      <c r="O146" s="17"/>
      <c r="P146" s="17"/>
      <c r="Q146" s="17"/>
      <c r="R146" s="17"/>
      <c r="S146" s="17"/>
      <c r="T146" s="17"/>
      <c r="U146" s="17">
        <v>1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6">
        <f t="shared" si="40"/>
        <v>2</v>
      </c>
      <c r="AK146" s="2"/>
      <c r="AL146" s="2"/>
      <c r="AM146" s="2">
        <v>1</v>
      </c>
      <c r="AN146" s="2"/>
      <c r="AO146" s="2"/>
      <c r="AP146" s="2"/>
      <c r="AQ146" s="2">
        <f>SUM(AL146:AP146)</f>
        <v>1</v>
      </c>
      <c r="AR146" s="19"/>
      <c r="AS146" s="17"/>
      <c r="AT146" s="17"/>
      <c r="AU146" s="17"/>
      <c r="AV146" s="17"/>
      <c r="AW146" s="17"/>
      <c r="AX146" s="17"/>
      <c r="AY146" s="17">
        <v>1</v>
      </c>
      <c r="AZ146" s="17"/>
      <c r="BA146" s="17"/>
      <c r="BB146" s="17"/>
      <c r="BC146" s="17"/>
      <c r="BD146" s="17"/>
      <c r="BE146" s="17"/>
      <c r="BF146" s="17"/>
      <c r="BG146" s="17"/>
      <c r="BH146" s="17">
        <v>1</v>
      </c>
      <c r="BI146" s="17"/>
      <c r="BJ146" s="8">
        <f t="shared" si="33"/>
        <v>2</v>
      </c>
      <c r="BK146" s="10"/>
      <c r="BL146" s="10"/>
      <c r="BM146" s="10"/>
      <c r="BN146" s="10"/>
      <c r="BO146" s="11"/>
      <c r="BP146" s="11"/>
      <c r="BQ146" s="11"/>
      <c r="BR146" s="8"/>
      <c r="BS146" s="10"/>
      <c r="BT146" s="11">
        <v>1</v>
      </c>
      <c r="BU146" s="8">
        <f t="shared" si="34"/>
        <v>1</v>
      </c>
      <c r="BV146" s="8">
        <f t="shared" si="38"/>
        <v>1</v>
      </c>
      <c r="BW146" s="11">
        <v>1</v>
      </c>
      <c r="BX146" s="11"/>
      <c r="BY146" s="11"/>
      <c r="BZ146" s="8">
        <f>SUM(BW146:BX146)</f>
        <v>1</v>
      </c>
      <c r="CA146" s="63">
        <f t="shared" si="36"/>
        <v>7</v>
      </c>
    </row>
    <row r="147" spans="1:79" x14ac:dyDescent="0.3">
      <c r="A147" s="8">
        <v>128</v>
      </c>
      <c r="B147" s="66" t="s">
        <v>127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>
        <v>1</v>
      </c>
      <c r="O147" s="17"/>
      <c r="P147" s="17"/>
      <c r="Q147" s="17"/>
      <c r="R147" s="17"/>
      <c r="S147" s="17"/>
      <c r="T147" s="17">
        <v>1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6">
        <f t="shared" si="40"/>
        <v>2</v>
      </c>
      <c r="AK147" s="2"/>
      <c r="AL147" s="2"/>
      <c r="AM147" s="2"/>
      <c r="AN147" s="2"/>
      <c r="AO147" s="2"/>
      <c r="AP147" s="2"/>
      <c r="AQ147" s="2"/>
      <c r="AR147" s="19"/>
      <c r="AS147" s="17"/>
      <c r="AT147" s="17"/>
      <c r="AU147" s="17"/>
      <c r="AV147" s="17"/>
      <c r="AW147" s="17"/>
      <c r="AX147" s="17"/>
      <c r="AY147" s="17">
        <v>1</v>
      </c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8">
        <f t="shared" si="33"/>
        <v>3</v>
      </c>
      <c r="BK147" s="10"/>
      <c r="BL147" s="10"/>
      <c r="BM147" s="10"/>
      <c r="BN147" s="10"/>
      <c r="BO147" s="11"/>
      <c r="BP147" s="11"/>
      <c r="BQ147" s="11"/>
      <c r="BR147" s="14"/>
      <c r="BS147" s="10"/>
      <c r="BT147" s="11">
        <v>1</v>
      </c>
      <c r="BU147" s="8">
        <f t="shared" si="34"/>
        <v>1</v>
      </c>
      <c r="BV147" s="8">
        <f t="shared" si="38"/>
        <v>1</v>
      </c>
      <c r="BW147" s="11">
        <v>1</v>
      </c>
      <c r="BX147" s="11"/>
      <c r="BY147" s="11"/>
      <c r="BZ147" s="8">
        <f>SUM(BW147:BX147)</f>
        <v>1</v>
      </c>
      <c r="CA147" s="63">
        <f t="shared" si="36"/>
        <v>7</v>
      </c>
    </row>
    <row r="148" spans="1:79" x14ac:dyDescent="0.3">
      <c r="A148" s="8">
        <v>129</v>
      </c>
      <c r="B148" s="66" t="s">
        <v>143</v>
      </c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>
        <v>1</v>
      </c>
      <c r="O148" s="17"/>
      <c r="P148" s="17"/>
      <c r="Q148" s="17"/>
      <c r="R148" s="17"/>
      <c r="S148" s="17"/>
      <c r="T148" s="17">
        <v>1</v>
      </c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6">
        <f t="shared" si="40"/>
        <v>2</v>
      </c>
      <c r="AK148" s="2"/>
      <c r="AL148" s="2"/>
      <c r="AM148" s="2"/>
      <c r="AN148" s="2"/>
      <c r="AO148" s="2"/>
      <c r="AP148" s="2"/>
      <c r="AQ148" s="2"/>
      <c r="AR148" s="19"/>
      <c r="AS148" s="17"/>
      <c r="AT148" s="17"/>
      <c r="AU148" s="17"/>
      <c r="AV148" s="17"/>
      <c r="AW148" s="17"/>
      <c r="AX148" s="17"/>
      <c r="AY148" s="17">
        <v>1</v>
      </c>
      <c r="AZ148" s="17">
        <v>1</v>
      </c>
      <c r="BA148" s="17"/>
      <c r="BB148" s="17"/>
      <c r="BC148" s="17"/>
      <c r="BD148" s="17"/>
      <c r="BE148" s="17"/>
      <c r="BF148" s="17"/>
      <c r="BG148" s="17"/>
      <c r="BH148" s="17"/>
      <c r="BI148" s="17">
        <v>1</v>
      </c>
      <c r="BJ148" s="8">
        <f>SUM(AS148:BI148)</f>
        <v>3</v>
      </c>
      <c r="BK148" s="10"/>
      <c r="BL148" s="10"/>
      <c r="BM148" s="10"/>
      <c r="BN148" s="10"/>
      <c r="BO148" s="11"/>
      <c r="BP148" s="11"/>
      <c r="BQ148" s="11"/>
      <c r="BR148" s="14"/>
      <c r="BS148" s="10"/>
      <c r="BT148" s="11">
        <v>1</v>
      </c>
      <c r="BU148" s="8">
        <f t="shared" si="34"/>
        <v>1</v>
      </c>
      <c r="BV148" s="8">
        <f t="shared" si="38"/>
        <v>1</v>
      </c>
      <c r="BW148" s="11">
        <v>1</v>
      </c>
      <c r="BX148" s="11">
        <v>1</v>
      </c>
      <c r="BY148" s="11"/>
      <c r="BZ148" s="8">
        <f>SUM(BW148:BX148)</f>
        <v>2</v>
      </c>
      <c r="CA148" s="63">
        <f t="shared" si="36"/>
        <v>8</v>
      </c>
    </row>
    <row r="149" spans="1:79" x14ac:dyDescent="0.3">
      <c r="A149" s="8">
        <v>130</v>
      </c>
      <c r="B149" s="70" t="s">
        <v>33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>
        <v>1</v>
      </c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6">
        <f t="shared" si="40"/>
        <v>5</v>
      </c>
      <c r="AK149" s="10"/>
      <c r="AL149" s="2"/>
      <c r="AM149" s="2">
        <v>1</v>
      </c>
      <c r="AN149" s="2"/>
      <c r="AO149" s="2"/>
      <c r="AP149" s="2">
        <v>1</v>
      </c>
      <c r="AQ149" s="2">
        <f>SUM(AL149:AP149)</f>
        <v>2</v>
      </c>
      <c r="AR149" s="19"/>
      <c r="AS149" s="2"/>
      <c r="AT149" s="2"/>
      <c r="AU149" s="2"/>
      <c r="AV149" s="2"/>
      <c r="AW149" s="2"/>
      <c r="AX149" s="2"/>
      <c r="AY149" s="2">
        <v>2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8">
        <f>SUM(AS149:BI149)</f>
        <v>4</v>
      </c>
      <c r="BK149" s="10"/>
      <c r="BL149" s="10"/>
      <c r="BM149" s="10"/>
      <c r="BN149" s="10"/>
      <c r="BO149" s="11"/>
      <c r="BP149" s="11"/>
      <c r="BQ149" s="11"/>
      <c r="BR149" s="8"/>
      <c r="BS149" s="10"/>
      <c r="BT149" s="11">
        <v>1</v>
      </c>
      <c r="BU149" s="8">
        <f t="shared" si="34"/>
        <v>1</v>
      </c>
      <c r="BV149" s="8">
        <f t="shared" si="38"/>
        <v>1</v>
      </c>
      <c r="BW149" s="11">
        <v>1</v>
      </c>
      <c r="BX149" s="11"/>
      <c r="BY149" s="11"/>
      <c r="BZ149" s="8">
        <f>SUM(BW149:BX149)</f>
        <v>1</v>
      </c>
      <c r="CA149" s="63">
        <f t="shared" si="36"/>
        <v>13</v>
      </c>
    </row>
    <row r="150" spans="1:79" x14ac:dyDescent="0.3">
      <c r="A150" s="8">
        <v>131</v>
      </c>
      <c r="B150" s="66" t="s">
        <v>42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>
        <v>1</v>
      </c>
      <c r="O150" s="17"/>
      <c r="P150" s="17"/>
      <c r="Q150" s="17"/>
      <c r="R150" s="17"/>
      <c r="S150" s="17"/>
      <c r="T150" s="17"/>
      <c r="U150" s="17">
        <v>1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>
        <v>1</v>
      </c>
      <c r="AJ150" s="6">
        <f t="shared" si="40"/>
        <v>3</v>
      </c>
      <c r="AK150" s="10"/>
      <c r="AL150" s="2"/>
      <c r="AM150" s="2"/>
      <c r="AN150" s="2"/>
      <c r="AO150" s="2"/>
      <c r="AP150" s="2">
        <v>1</v>
      </c>
      <c r="AQ150" s="2">
        <f>SUM(AL150:AP150)</f>
        <v>1</v>
      </c>
      <c r="AR150" s="19"/>
      <c r="AS150" s="17"/>
      <c r="AT150" s="17"/>
      <c r="AU150" s="17"/>
      <c r="AV150" s="17"/>
      <c r="AW150" s="17"/>
      <c r="AX150" s="17"/>
      <c r="AY150" s="17">
        <v>1</v>
      </c>
      <c r="AZ150" s="17"/>
      <c r="BA150" s="17"/>
      <c r="BB150" s="17"/>
      <c r="BC150" s="17"/>
      <c r="BD150" s="17"/>
      <c r="BE150" s="17"/>
      <c r="BF150" s="17"/>
      <c r="BG150" s="17"/>
      <c r="BH150" s="17"/>
      <c r="BI150" s="17">
        <v>1</v>
      </c>
      <c r="BJ150" s="8">
        <f>SUM(AS150:BI150)</f>
        <v>2</v>
      </c>
      <c r="BK150" s="10"/>
      <c r="BL150" s="10"/>
      <c r="BM150" s="10"/>
      <c r="BN150" s="10"/>
      <c r="BO150" s="11"/>
      <c r="BP150" s="11"/>
      <c r="BQ150" s="11"/>
      <c r="BR150" s="14"/>
      <c r="BS150" s="10"/>
      <c r="BT150" s="11">
        <v>1</v>
      </c>
      <c r="BU150" s="8">
        <f t="shared" si="34"/>
        <v>1</v>
      </c>
      <c r="BV150" s="8">
        <f t="shared" si="38"/>
        <v>1</v>
      </c>
      <c r="BW150" s="11">
        <v>1</v>
      </c>
      <c r="BX150" s="11">
        <v>1</v>
      </c>
      <c r="BY150" s="11"/>
      <c r="BZ150" s="8">
        <f t="shared" ref="BZ150:BZ159" si="41">SUM(BW150:BX150)</f>
        <v>2</v>
      </c>
      <c r="CA150" s="63">
        <f t="shared" si="36"/>
        <v>9</v>
      </c>
    </row>
    <row r="151" spans="1:79" x14ac:dyDescent="0.3">
      <c r="A151" s="8">
        <v>132</v>
      </c>
      <c r="B151" s="66" t="s">
        <v>46</v>
      </c>
      <c r="C151" s="17"/>
      <c r="D151" s="17"/>
      <c r="E151" s="17"/>
      <c r="F151" s="17">
        <v>1</v>
      </c>
      <c r="G151" s="17"/>
      <c r="H151" s="17"/>
      <c r="I151" s="17"/>
      <c r="J151" s="17"/>
      <c r="K151" s="17"/>
      <c r="L151" s="17"/>
      <c r="M151" s="17"/>
      <c r="N151" s="17">
        <v>2</v>
      </c>
      <c r="O151" s="17"/>
      <c r="P151" s="17"/>
      <c r="Q151" s="17">
        <v>1</v>
      </c>
      <c r="R151" s="17"/>
      <c r="S151" s="17"/>
      <c r="T151" s="17"/>
      <c r="U151" s="17">
        <v>1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>
        <v>1</v>
      </c>
      <c r="AJ151" s="6">
        <f t="shared" si="40"/>
        <v>6</v>
      </c>
      <c r="AK151" s="10"/>
      <c r="AL151" s="13"/>
      <c r="AM151" s="13">
        <v>1</v>
      </c>
      <c r="AN151" s="13"/>
      <c r="AO151" s="13"/>
      <c r="AP151" s="13"/>
      <c r="AQ151" s="13">
        <f>SUM(AL151:AP151)</f>
        <v>1</v>
      </c>
      <c r="AR151" s="19"/>
      <c r="AS151" s="17"/>
      <c r="AT151" s="17"/>
      <c r="AU151" s="17"/>
      <c r="AV151" s="17"/>
      <c r="AW151" s="17"/>
      <c r="AX151" s="17"/>
      <c r="AY151" s="17">
        <v>1</v>
      </c>
      <c r="AZ151" s="17">
        <v>1</v>
      </c>
      <c r="BA151" s="17"/>
      <c r="BB151" s="17"/>
      <c r="BC151" s="17"/>
      <c r="BD151" s="17"/>
      <c r="BE151" s="17"/>
      <c r="BF151" s="17"/>
      <c r="BG151" s="17"/>
      <c r="BH151" s="17"/>
      <c r="BI151" s="17">
        <v>1</v>
      </c>
      <c r="BJ151" s="8">
        <f t="shared" si="33"/>
        <v>3</v>
      </c>
      <c r="BK151" s="10"/>
      <c r="BL151" s="10"/>
      <c r="BM151" s="10"/>
      <c r="BN151" s="10"/>
      <c r="BO151" s="11"/>
      <c r="BP151" s="11"/>
      <c r="BQ151" s="11"/>
      <c r="BR151" s="8"/>
      <c r="BS151" s="10"/>
      <c r="BT151" s="11">
        <v>1</v>
      </c>
      <c r="BU151" s="8">
        <f t="shared" si="34"/>
        <v>1</v>
      </c>
      <c r="BV151" s="8">
        <f t="shared" si="38"/>
        <v>1</v>
      </c>
      <c r="BW151" s="11">
        <v>1</v>
      </c>
      <c r="BX151" s="11"/>
      <c r="BY151" s="11"/>
      <c r="BZ151" s="8">
        <f t="shared" si="41"/>
        <v>1</v>
      </c>
      <c r="CA151" s="63">
        <f t="shared" si="36"/>
        <v>12</v>
      </c>
    </row>
    <row r="152" spans="1:79" x14ac:dyDescent="0.3">
      <c r="A152" s="8">
        <v>133</v>
      </c>
      <c r="B152" s="66" t="s">
        <v>51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>
        <v>1</v>
      </c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6">
        <f t="shared" si="40"/>
        <v>5</v>
      </c>
      <c r="AK152" s="2"/>
      <c r="AL152" s="2"/>
      <c r="AM152" s="2"/>
      <c r="AN152" s="2"/>
      <c r="AO152" s="2"/>
      <c r="AP152" s="2"/>
      <c r="AQ152" s="2">
        <f>SUM(AM152:AP152)</f>
        <v>0</v>
      </c>
      <c r="AR152" s="13"/>
      <c r="AS152" s="2"/>
      <c r="AT152" s="2"/>
      <c r="AU152" s="2"/>
      <c r="AV152" s="2"/>
      <c r="AW152" s="2"/>
      <c r="AX152" s="2"/>
      <c r="AY152" s="2">
        <v>1</v>
      </c>
      <c r="AZ152" s="2">
        <v>1</v>
      </c>
      <c r="BA152" s="2"/>
      <c r="BB152" s="2"/>
      <c r="BC152" s="2"/>
      <c r="BD152" s="2"/>
      <c r="BE152" s="2"/>
      <c r="BF152" s="2"/>
      <c r="BG152" s="2"/>
      <c r="BH152" s="2"/>
      <c r="BI152" s="2">
        <v>2</v>
      </c>
      <c r="BJ152" s="8">
        <f t="shared" si="33"/>
        <v>4</v>
      </c>
      <c r="BK152" s="2"/>
      <c r="BL152" s="2"/>
      <c r="BM152" s="2"/>
      <c r="BN152" s="2"/>
      <c r="BO152" s="8"/>
      <c r="BP152" s="8"/>
      <c r="BQ152" s="8"/>
      <c r="BR152" s="14"/>
      <c r="BS152" s="2"/>
      <c r="BT152" s="8">
        <v>1</v>
      </c>
      <c r="BU152" s="8">
        <f t="shared" ref="BU152:BU159" si="42">SUM(BS152:BT152)</f>
        <v>1</v>
      </c>
      <c r="BV152" s="8">
        <f t="shared" si="38"/>
        <v>1</v>
      </c>
      <c r="BW152" s="8">
        <v>1</v>
      </c>
      <c r="BX152" s="8">
        <v>1</v>
      </c>
      <c r="BY152" s="8"/>
      <c r="BZ152" s="8">
        <f t="shared" si="41"/>
        <v>2</v>
      </c>
      <c r="CA152" s="63">
        <f t="shared" si="36"/>
        <v>12</v>
      </c>
    </row>
    <row r="153" spans="1:79" x14ac:dyDescent="0.3">
      <c r="A153" s="8">
        <v>134</v>
      </c>
      <c r="B153" s="66" t="s">
        <v>21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6">
        <f t="shared" si="40"/>
        <v>4</v>
      </c>
      <c r="AK153" s="2"/>
      <c r="AL153" s="2"/>
      <c r="AM153" s="2"/>
      <c r="AN153" s="2">
        <v>1</v>
      </c>
      <c r="AO153" s="2"/>
      <c r="AP153" s="2">
        <v>1</v>
      </c>
      <c r="AQ153" s="2">
        <f>SUM(AL153:AP153)</f>
        <v>2</v>
      </c>
      <c r="AR153" s="13"/>
      <c r="AS153" s="2"/>
      <c r="AT153" s="2"/>
      <c r="AU153" s="2"/>
      <c r="AV153" s="2"/>
      <c r="AW153" s="2"/>
      <c r="AX153" s="2"/>
      <c r="AY153" s="2">
        <v>2</v>
      </c>
      <c r="AZ153" s="2"/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1</v>
      </c>
      <c r="BJ153" s="8">
        <f t="shared" si="33"/>
        <v>4</v>
      </c>
      <c r="BK153" s="2"/>
      <c r="BL153" s="2"/>
      <c r="BM153" s="2"/>
      <c r="BN153" s="2"/>
      <c r="BO153" s="8"/>
      <c r="BP153" s="8"/>
      <c r="BQ153" s="8"/>
      <c r="BR153" s="8"/>
      <c r="BS153" s="2"/>
      <c r="BT153" s="8">
        <v>1</v>
      </c>
      <c r="BU153" s="8">
        <f t="shared" si="42"/>
        <v>1</v>
      </c>
      <c r="BV153" s="8">
        <f t="shared" si="38"/>
        <v>1</v>
      </c>
      <c r="BW153" s="8"/>
      <c r="BX153" s="8">
        <v>1</v>
      </c>
      <c r="BY153" s="8"/>
      <c r="BZ153" s="8">
        <f t="shared" si="41"/>
        <v>1</v>
      </c>
      <c r="CA153" s="63">
        <f t="shared" si="36"/>
        <v>12</v>
      </c>
    </row>
    <row r="154" spans="1:79" x14ac:dyDescent="0.3">
      <c r="A154" s="8">
        <v>135</v>
      </c>
      <c r="B154" s="70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1</v>
      </c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6">
        <f>SUM(C154:AI154)</f>
        <v>4</v>
      </c>
      <c r="AK154" s="2"/>
      <c r="AL154" s="2"/>
      <c r="AM154" s="2"/>
      <c r="AN154" s="2"/>
      <c r="AO154" s="2"/>
      <c r="AP154" s="2"/>
      <c r="AQ154" s="2"/>
      <c r="AR154" s="13"/>
      <c r="AS154" s="2"/>
      <c r="AT154" s="2"/>
      <c r="AU154" s="2"/>
      <c r="AV154" s="2"/>
      <c r="AW154" s="2"/>
      <c r="AX154" s="2"/>
      <c r="AY154" s="2">
        <v>1</v>
      </c>
      <c r="AZ154" s="2">
        <v>1</v>
      </c>
      <c r="BA154" s="2"/>
      <c r="BB154" s="2"/>
      <c r="BC154" s="2"/>
      <c r="BD154" s="2"/>
      <c r="BE154" s="2"/>
      <c r="BF154" s="2"/>
      <c r="BG154" s="2">
        <v>1</v>
      </c>
      <c r="BH154" s="2"/>
      <c r="BI154" s="2">
        <v>2</v>
      </c>
      <c r="BJ154" s="8">
        <f>SUM(AS154:BI154)</f>
        <v>5</v>
      </c>
      <c r="BK154" s="8"/>
      <c r="BL154" s="2"/>
      <c r="BM154" s="2"/>
      <c r="BN154" s="2"/>
      <c r="BO154" s="8"/>
      <c r="BP154" s="8"/>
      <c r="BQ154" s="8"/>
      <c r="BR154" s="8"/>
      <c r="BS154" s="2"/>
      <c r="BT154" s="8">
        <v>1</v>
      </c>
      <c r="BU154" s="8">
        <f>SUM(BS154:BT154)</f>
        <v>1</v>
      </c>
      <c r="BV154" s="8">
        <f>SUM(BR154+BU154)</f>
        <v>1</v>
      </c>
      <c r="BW154" s="8">
        <v>1</v>
      </c>
      <c r="BX154" s="8">
        <v>1</v>
      </c>
      <c r="BY154" s="8"/>
      <c r="BZ154" s="8">
        <f>SUM(BW154:BX154)</f>
        <v>2</v>
      </c>
      <c r="CA154" s="63">
        <f t="shared" si="36"/>
        <v>12</v>
      </c>
    </row>
    <row r="155" spans="1:79" x14ac:dyDescent="0.3">
      <c r="A155" s="8">
        <v>136</v>
      </c>
      <c r="B155" s="66" t="s">
        <v>49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2</v>
      </c>
      <c r="O155" s="2"/>
      <c r="P155" s="2"/>
      <c r="Q155" s="2">
        <v>1</v>
      </c>
      <c r="R155" s="2"/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6">
        <f t="shared" si="40"/>
        <v>6</v>
      </c>
      <c r="AK155" s="2"/>
      <c r="AL155" s="2"/>
      <c r="AM155" s="2">
        <v>1</v>
      </c>
      <c r="AN155" s="2"/>
      <c r="AO155" s="2"/>
      <c r="AP155" s="2">
        <v>3</v>
      </c>
      <c r="AQ155" s="2">
        <f>SUM(AL155:AP155)</f>
        <v>4</v>
      </c>
      <c r="AR155" s="13"/>
      <c r="AS155" s="2"/>
      <c r="AT155" s="2"/>
      <c r="AU155" s="2"/>
      <c r="AV155" s="2"/>
      <c r="AW155" s="2"/>
      <c r="AX155" s="2"/>
      <c r="AY155" s="2">
        <v>4</v>
      </c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8">
        <f t="shared" si="33"/>
        <v>9</v>
      </c>
      <c r="BK155" s="2"/>
      <c r="BL155" s="2"/>
      <c r="BM155" s="2"/>
      <c r="BN155" s="2"/>
      <c r="BO155" s="8"/>
      <c r="BP155" s="8"/>
      <c r="BQ155" s="8"/>
      <c r="BR155" s="14"/>
      <c r="BS155" s="2"/>
      <c r="BT155" s="8"/>
      <c r="BU155" s="8">
        <f t="shared" si="42"/>
        <v>0</v>
      </c>
      <c r="BV155" s="8">
        <f t="shared" si="38"/>
        <v>0</v>
      </c>
      <c r="BW155" s="8">
        <v>1</v>
      </c>
      <c r="BX155" s="8"/>
      <c r="BY155" s="8"/>
      <c r="BZ155" s="8">
        <f t="shared" si="41"/>
        <v>1</v>
      </c>
      <c r="CA155" s="63">
        <f t="shared" si="36"/>
        <v>20</v>
      </c>
    </row>
    <row r="156" spans="1:79" x14ac:dyDescent="0.3">
      <c r="A156" s="8">
        <v>137</v>
      </c>
      <c r="B156" s="66" t="s">
        <v>68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/>
      <c r="S156" s="2"/>
      <c r="T156" s="2"/>
      <c r="U156" s="2">
        <v>1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6">
        <f t="shared" si="40"/>
        <v>4</v>
      </c>
      <c r="AK156" s="2"/>
      <c r="AL156" s="2"/>
      <c r="AM156" s="2">
        <v>1</v>
      </c>
      <c r="AN156" s="2"/>
      <c r="AO156" s="2"/>
      <c r="AP156" s="2"/>
      <c r="AQ156" s="2">
        <f>SUM(AL156:AP156)</f>
        <v>1</v>
      </c>
      <c r="AR156" s="13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/>
      <c r="BH156" s="2">
        <v>1</v>
      </c>
      <c r="BI156" s="2">
        <v>1</v>
      </c>
      <c r="BJ156" s="8">
        <f t="shared" si="33"/>
        <v>4</v>
      </c>
      <c r="BK156" s="2"/>
      <c r="BL156" s="2"/>
      <c r="BM156" s="2"/>
      <c r="BN156" s="2"/>
      <c r="BO156" s="8"/>
      <c r="BP156" s="8"/>
      <c r="BQ156" s="8"/>
      <c r="BR156" s="8"/>
      <c r="BS156" s="2">
        <v>1</v>
      </c>
      <c r="BT156" s="8"/>
      <c r="BU156" s="8">
        <f t="shared" si="42"/>
        <v>1</v>
      </c>
      <c r="BV156" s="8">
        <f t="shared" si="38"/>
        <v>1</v>
      </c>
      <c r="BW156" s="8">
        <v>1</v>
      </c>
      <c r="BX156" s="8"/>
      <c r="BY156" s="8"/>
      <c r="BZ156" s="8">
        <f t="shared" si="41"/>
        <v>1</v>
      </c>
      <c r="CA156" s="63">
        <f t="shared" si="36"/>
        <v>11</v>
      </c>
    </row>
    <row r="157" spans="1:79" x14ac:dyDescent="0.3">
      <c r="A157" s="8">
        <v>138</v>
      </c>
      <c r="B157" s="66" t="s">
        <v>113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6">
        <f t="shared" si="40"/>
        <v>4</v>
      </c>
      <c r="AK157" s="2"/>
      <c r="AL157" s="2"/>
      <c r="AM157" s="2"/>
      <c r="AN157" s="2"/>
      <c r="AO157" s="2"/>
      <c r="AP157" s="2"/>
      <c r="AQ157" s="2"/>
      <c r="AR157" s="13"/>
      <c r="AS157" s="2"/>
      <c r="AT157" s="2"/>
      <c r="AU157" s="2"/>
      <c r="AV157" s="2"/>
      <c r="AW157" s="2"/>
      <c r="AX157" s="2"/>
      <c r="AY157" s="2">
        <v>1</v>
      </c>
      <c r="AZ157" s="2">
        <v>1</v>
      </c>
      <c r="BA157" s="2"/>
      <c r="BB157" s="2"/>
      <c r="BC157" s="2"/>
      <c r="BD157" s="2"/>
      <c r="BE157" s="2"/>
      <c r="BF157" s="2"/>
      <c r="BG157" s="2">
        <v>1</v>
      </c>
      <c r="BH157" s="2"/>
      <c r="BI157" s="2">
        <v>1</v>
      </c>
      <c r="BJ157" s="8">
        <f t="shared" si="33"/>
        <v>4</v>
      </c>
      <c r="BK157" s="2"/>
      <c r="BL157" s="2"/>
      <c r="BM157" s="2"/>
      <c r="BN157" s="2"/>
      <c r="BO157" s="8"/>
      <c r="BP157" s="8"/>
      <c r="BQ157" s="8"/>
      <c r="BR157" s="14"/>
      <c r="BS157" s="2"/>
      <c r="BT157" s="8">
        <v>1</v>
      </c>
      <c r="BU157" s="8">
        <f t="shared" si="42"/>
        <v>1</v>
      </c>
      <c r="BV157" s="8">
        <f t="shared" si="38"/>
        <v>1</v>
      </c>
      <c r="BW157" s="8">
        <v>1</v>
      </c>
      <c r="BX157" s="8">
        <v>1</v>
      </c>
      <c r="BY157" s="8"/>
      <c r="BZ157" s="8">
        <f t="shared" si="41"/>
        <v>2</v>
      </c>
      <c r="CA157" s="63">
        <f t="shared" si="36"/>
        <v>11</v>
      </c>
    </row>
    <row r="158" spans="1:79" x14ac:dyDescent="0.3">
      <c r="A158" s="8">
        <v>139</v>
      </c>
      <c r="B158" s="70" t="s">
        <v>34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>
        <v>2</v>
      </c>
      <c r="P158" s="2"/>
      <c r="Q158" s="2">
        <v>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2</v>
      </c>
      <c r="AI158" s="2"/>
      <c r="AJ158" s="6">
        <f t="shared" si="40"/>
        <v>8</v>
      </c>
      <c r="AK158" s="10"/>
      <c r="AL158" s="2"/>
      <c r="AM158" s="2"/>
      <c r="AN158" s="2"/>
      <c r="AO158" s="2"/>
      <c r="AP158" s="2">
        <v>2</v>
      </c>
      <c r="AQ158" s="2">
        <f>SUM(AL158:AP158)</f>
        <v>2</v>
      </c>
      <c r="AR158" s="19"/>
      <c r="AS158" s="2"/>
      <c r="AT158" s="2"/>
      <c r="AU158" s="2">
        <v>1</v>
      </c>
      <c r="AV158" s="2"/>
      <c r="AW158" s="2"/>
      <c r="AX158" s="2"/>
      <c r="AY158" s="2">
        <v>4</v>
      </c>
      <c r="AZ158" s="2">
        <v>1</v>
      </c>
      <c r="BA158" s="2"/>
      <c r="BB158" s="2"/>
      <c r="BC158" s="2"/>
      <c r="BD158" s="2"/>
      <c r="BE158" s="2"/>
      <c r="BF158" s="2">
        <v>1</v>
      </c>
      <c r="BG158" s="2">
        <v>1</v>
      </c>
      <c r="BH158" s="2">
        <v>1</v>
      </c>
      <c r="BI158" s="2">
        <v>3</v>
      </c>
      <c r="BJ158" s="8">
        <f t="shared" si="33"/>
        <v>12</v>
      </c>
      <c r="BK158" s="10"/>
      <c r="BL158" s="10"/>
      <c r="BM158" s="10"/>
      <c r="BN158" s="10"/>
      <c r="BO158" s="11"/>
      <c r="BP158" s="11"/>
      <c r="BQ158" s="11"/>
      <c r="BR158" s="8"/>
      <c r="BS158" s="10"/>
      <c r="BT158" s="11">
        <v>1</v>
      </c>
      <c r="BU158" s="8">
        <f t="shared" si="42"/>
        <v>1</v>
      </c>
      <c r="BV158" s="8">
        <f t="shared" si="38"/>
        <v>1</v>
      </c>
      <c r="BW158" s="11">
        <v>1</v>
      </c>
      <c r="BX158" s="11"/>
      <c r="BY158" s="11"/>
      <c r="BZ158" s="8">
        <f t="shared" si="41"/>
        <v>1</v>
      </c>
      <c r="CA158" s="63">
        <f t="shared" si="36"/>
        <v>24</v>
      </c>
    </row>
    <row r="159" spans="1:79" ht="20.25" thickBot="1" x14ac:dyDescent="0.35">
      <c r="A159" s="8">
        <v>140</v>
      </c>
      <c r="B159" s="66" t="s">
        <v>43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>
        <v>1</v>
      </c>
      <c r="O159" s="2">
        <v>1</v>
      </c>
      <c r="P159" s="2"/>
      <c r="Q159" s="2">
        <v>1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6">
        <f t="shared" si="40"/>
        <v>3</v>
      </c>
      <c r="AK159" s="10"/>
      <c r="AL159" s="2"/>
      <c r="AM159" s="2"/>
      <c r="AN159" s="2"/>
      <c r="AO159" s="2"/>
      <c r="AP159" s="2">
        <v>1</v>
      </c>
      <c r="AQ159" s="2">
        <f>SUM(AL159:AP159)</f>
        <v>1</v>
      </c>
      <c r="AR159" s="19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>
        <v>1</v>
      </c>
      <c r="BJ159" s="8">
        <f t="shared" si="33"/>
        <v>1</v>
      </c>
      <c r="BK159" s="10"/>
      <c r="BL159" s="10"/>
      <c r="BM159" s="10"/>
      <c r="BN159" s="10"/>
      <c r="BO159" s="11"/>
      <c r="BP159" s="11"/>
      <c r="BQ159" s="11"/>
      <c r="BR159" s="14"/>
      <c r="BS159" s="10"/>
      <c r="BT159" s="11">
        <v>1</v>
      </c>
      <c r="BU159" s="8">
        <f t="shared" si="42"/>
        <v>1</v>
      </c>
      <c r="BV159" s="8">
        <f t="shared" si="38"/>
        <v>1</v>
      </c>
      <c r="BW159" s="11">
        <v>1</v>
      </c>
      <c r="BX159" s="11">
        <v>1</v>
      </c>
      <c r="BY159" s="11"/>
      <c r="BZ159" s="8">
        <f t="shared" si="41"/>
        <v>2</v>
      </c>
      <c r="CA159" s="63">
        <f t="shared" si="36"/>
        <v>8</v>
      </c>
    </row>
    <row r="160" spans="1:79" ht="21" thickTop="1" thickBot="1" x14ac:dyDescent="0.35">
      <c r="A160" s="28"/>
      <c r="B160" s="29" t="s">
        <v>176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1">
        <f t="shared" ref="AJ160:BZ160" si="43">SUM(AJ52:AJ159)</f>
        <v>561</v>
      </c>
      <c r="AK160" s="31">
        <f t="shared" si="43"/>
        <v>0</v>
      </c>
      <c r="AL160" s="31">
        <f t="shared" si="43"/>
        <v>0</v>
      </c>
      <c r="AM160" s="31">
        <f t="shared" si="43"/>
        <v>51</v>
      </c>
      <c r="AN160" s="31">
        <f t="shared" si="43"/>
        <v>27</v>
      </c>
      <c r="AO160" s="31">
        <f t="shared" si="43"/>
        <v>3</v>
      </c>
      <c r="AP160" s="31">
        <f t="shared" si="43"/>
        <v>75</v>
      </c>
      <c r="AQ160" s="31">
        <f t="shared" si="43"/>
        <v>156</v>
      </c>
      <c r="AR160" s="31">
        <f t="shared" si="43"/>
        <v>0</v>
      </c>
      <c r="AS160" s="31">
        <f t="shared" si="43"/>
        <v>0</v>
      </c>
      <c r="AT160" s="31">
        <f t="shared" si="43"/>
        <v>0</v>
      </c>
      <c r="AU160" s="31">
        <f t="shared" si="43"/>
        <v>1</v>
      </c>
      <c r="AV160" s="31">
        <f t="shared" si="43"/>
        <v>0</v>
      </c>
      <c r="AW160" s="31">
        <f t="shared" si="43"/>
        <v>0</v>
      </c>
      <c r="AX160" s="31">
        <f t="shared" si="43"/>
        <v>0</v>
      </c>
      <c r="AY160" s="31">
        <f t="shared" si="43"/>
        <v>235</v>
      </c>
      <c r="AZ160" s="31">
        <f t="shared" si="43"/>
        <v>63</v>
      </c>
      <c r="BA160" s="31">
        <f t="shared" si="43"/>
        <v>0</v>
      </c>
      <c r="BB160" s="31">
        <f t="shared" si="43"/>
        <v>0</v>
      </c>
      <c r="BC160" s="31">
        <f t="shared" si="43"/>
        <v>0</v>
      </c>
      <c r="BD160" s="31">
        <f t="shared" si="43"/>
        <v>0</v>
      </c>
      <c r="BE160" s="31">
        <f t="shared" si="43"/>
        <v>0</v>
      </c>
      <c r="BF160" s="31">
        <f t="shared" si="43"/>
        <v>13</v>
      </c>
      <c r="BG160" s="31">
        <f t="shared" si="43"/>
        <v>59</v>
      </c>
      <c r="BH160" s="31">
        <f t="shared" si="43"/>
        <v>39</v>
      </c>
      <c r="BI160" s="31">
        <f t="shared" si="43"/>
        <v>185</v>
      </c>
      <c r="BJ160" s="31">
        <f t="shared" si="43"/>
        <v>595</v>
      </c>
      <c r="BK160" s="31">
        <f t="shared" si="43"/>
        <v>0</v>
      </c>
      <c r="BL160" s="31">
        <f t="shared" si="43"/>
        <v>0</v>
      </c>
      <c r="BM160" s="31">
        <f t="shared" si="43"/>
        <v>0</v>
      </c>
      <c r="BN160" s="31">
        <f t="shared" si="43"/>
        <v>0</v>
      </c>
      <c r="BO160" s="31">
        <f t="shared" si="43"/>
        <v>0</v>
      </c>
      <c r="BP160" s="31">
        <f t="shared" si="43"/>
        <v>0</v>
      </c>
      <c r="BQ160" s="31">
        <f t="shared" si="43"/>
        <v>0</v>
      </c>
      <c r="BR160" s="31">
        <f t="shared" si="43"/>
        <v>0</v>
      </c>
      <c r="BS160" s="31">
        <f t="shared" si="43"/>
        <v>8</v>
      </c>
      <c r="BT160" s="31">
        <f t="shared" si="43"/>
        <v>97</v>
      </c>
      <c r="BU160" s="31">
        <f t="shared" si="43"/>
        <v>105</v>
      </c>
      <c r="BV160" s="31">
        <f t="shared" si="43"/>
        <v>105</v>
      </c>
      <c r="BW160" s="31">
        <f t="shared" si="43"/>
        <v>94</v>
      </c>
      <c r="BX160" s="31">
        <f t="shared" si="43"/>
        <v>47</v>
      </c>
      <c r="BY160" s="31">
        <f t="shared" si="43"/>
        <v>0</v>
      </c>
      <c r="BZ160" s="31">
        <f t="shared" si="43"/>
        <v>141</v>
      </c>
      <c r="CA160" s="32">
        <f>SUM(CA52:CA159)</f>
        <v>1558</v>
      </c>
    </row>
    <row r="161" spans="1:79" ht="21" thickTop="1" thickBot="1" x14ac:dyDescent="0.35">
      <c r="A161" s="28"/>
      <c r="B161" s="30" t="s">
        <v>107</v>
      </c>
      <c r="C161" s="30">
        <f t="shared" ref="C161:AI161" si="44">SUM(C4:C159)</f>
        <v>1</v>
      </c>
      <c r="D161" s="30">
        <f t="shared" si="44"/>
        <v>2</v>
      </c>
      <c r="E161" s="30">
        <f t="shared" si="44"/>
        <v>0</v>
      </c>
      <c r="F161" s="30">
        <f t="shared" si="44"/>
        <v>94</v>
      </c>
      <c r="G161" s="30">
        <f t="shared" si="44"/>
        <v>3</v>
      </c>
      <c r="H161" s="30">
        <f t="shared" si="44"/>
        <v>2</v>
      </c>
      <c r="I161" s="30">
        <f t="shared" si="44"/>
        <v>3</v>
      </c>
      <c r="J161" s="30">
        <f t="shared" si="44"/>
        <v>1</v>
      </c>
      <c r="K161" s="30">
        <f t="shared" si="44"/>
        <v>8</v>
      </c>
      <c r="L161" s="30">
        <f t="shared" si="44"/>
        <v>0</v>
      </c>
      <c r="M161" s="30">
        <f t="shared" si="44"/>
        <v>42</v>
      </c>
      <c r="N161" s="30">
        <f t="shared" si="44"/>
        <v>267</v>
      </c>
      <c r="O161" s="30">
        <f t="shared" si="44"/>
        <v>123</v>
      </c>
      <c r="P161" s="30">
        <f t="shared" si="44"/>
        <v>9</v>
      </c>
      <c r="Q161" s="30">
        <f t="shared" si="44"/>
        <v>106</v>
      </c>
      <c r="R161" s="30">
        <f t="shared" si="44"/>
        <v>36</v>
      </c>
      <c r="S161" s="30">
        <f t="shared" si="44"/>
        <v>2</v>
      </c>
      <c r="T161" s="30">
        <f t="shared" si="44"/>
        <v>79</v>
      </c>
      <c r="U161" s="30">
        <f t="shared" si="44"/>
        <v>21</v>
      </c>
      <c r="V161" s="30">
        <f t="shared" si="44"/>
        <v>1</v>
      </c>
      <c r="W161" s="30">
        <f t="shared" si="44"/>
        <v>1</v>
      </c>
      <c r="X161" s="30">
        <f t="shared" si="44"/>
        <v>0</v>
      </c>
      <c r="Y161" s="30">
        <f t="shared" si="44"/>
        <v>2</v>
      </c>
      <c r="Z161" s="30">
        <f t="shared" si="44"/>
        <v>1</v>
      </c>
      <c r="AA161" s="30">
        <f t="shared" si="44"/>
        <v>5</v>
      </c>
      <c r="AB161" s="30">
        <f t="shared" si="44"/>
        <v>0</v>
      </c>
      <c r="AC161" s="30">
        <f t="shared" si="44"/>
        <v>1</v>
      </c>
      <c r="AD161" s="30">
        <f t="shared" si="44"/>
        <v>3</v>
      </c>
      <c r="AE161" s="30">
        <f t="shared" si="44"/>
        <v>0</v>
      </c>
      <c r="AF161" s="30">
        <f t="shared" si="44"/>
        <v>2</v>
      </c>
      <c r="AG161" s="30">
        <f t="shared" si="44"/>
        <v>6</v>
      </c>
      <c r="AH161" s="30">
        <f t="shared" si="44"/>
        <v>200</v>
      </c>
      <c r="AI161" s="30">
        <f t="shared" si="44"/>
        <v>18</v>
      </c>
      <c r="AJ161" s="31">
        <f t="shared" ref="AJ161:CA161" si="45">SUM(AJ51+AJ160)</f>
        <v>1039</v>
      </c>
      <c r="AK161" s="31">
        <f t="shared" si="45"/>
        <v>0</v>
      </c>
      <c r="AL161" s="31">
        <f t="shared" si="45"/>
        <v>9</v>
      </c>
      <c r="AM161" s="31">
        <f t="shared" si="45"/>
        <v>59</v>
      </c>
      <c r="AN161" s="31">
        <f t="shared" si="45"/>
        <v>32</v>
      </c>
      <c r="AO161" s="31">
        <f t="shared" si="45"/>
        <v>11</v>
      </c>
      <c r="AP161" s="31">
        <f t="shared" si="45"/>
        <v>132</v>
      </c>
      <c r="AQ161" s="31">
        <f t="shared" si="45"/>
        <v>243</v>
      </c>
      <c r="AR161" s="31">
        <f t="shared" si="45"/>
        <v>0</v>
      </c>
      <c r="AS161" s="31">
        <f t="shared" si="45"/>
        <v>4</v>
      </c>
      <c r="AT161" s="31">
        <f t="shared" si="45"/>
        <v>14</v>
      </c>
      <c r="AU161" s="31">
        <f t="shared" si="45"/>
        <v>10</v>
      </c>
      <c r="AV161" s="31">
        <f t="shared" si="45"/>
        <v>7</v>
      </c>
      <c r="AW161" s="31">
        <f t="shared" si="45"/>
        <v>4</v>
      </c>
      <c r="AX161" s="31">
        <f t="shared" si="45"/>
        <v>4</v>
      </c>
      <c r="AY161" s="31">
        <f t="shared" si="45"/>
        <v>496</v>
      </c>
      <c r="AZ161" s="31">
        <f t="shared" si="45"/>
        <v>73</v>
      </c>
      <c r="BA161" s="31">
        <f t="shared" si="45"/>
        <v>1</v>
      </c>
      <c r="BB161" s="31">
        <f t="shared" si="45"/>
        <v>1</v>
      </c>
      <c r="BC161" s="31">
        <f t="shared" si="45"/>
        <v>1</v>
      </c>
      <c r="BD161" s="31">
        <f t="shared" si="45"/>
        <v>3</v>
      </c>
      <c r="BE161" s="31">
        <f t="shared" si="45"/>
        <v>1</v>
      </c>
      <c r="BF161" s="31">
        <f t="shared" si="45"/>
        <v>16</v>
      </c>
      <c r="BG161" s="31">
        <f t="shared" si="45"/>
        <v>161</v>
      </c>
      <c r="BH161" s="31">
        <f t="shared" si="45"/>
        <v>86</v>
      </c>
      <c r="BI161" s="31">
        <f t="shared" si="45"/>
        <v>444</v>
      </c>
      <c r="BJ161" s="31">
        <f t="shared" si="45"/>
        <v>1326</v>
      </c>
      <c r="BK161" s="31">
        <f t="shared" si="45"/>
        <v>0</v>
      </c>
      <c r="BL161" s="31">
        <f t="shared" si="45"/>
        <v>30</v>
      </c>
      <c r="BM161" s="31">
        <f t="shared" si="45"/>
        <v>13</v>
      </c>
      <c r="BN161" s="31">
        <f t="shared" si="45"/>
        <v>2</v>
      </c>
      <c r="BO161" s="31">
        <f t="shared" si="45"/>
        <v>4</v>
      </c>
      <c r="BP161" s="31">
        <f t="shared" si="45"/>
        <v>8</v>
      </c>
      <c r="BQ161" s="31">
        <f t="shared" si="45"/>
        <v>1</v>
      </c>
      <c r="BR161" s="31">
        <f t="shared" si="45"/>
        <v>58</v>
      </c>
      <c r="BS161" s="31">
        <f t="shared" si="45"/>
        <v>9</v>
      </c>
      <c r="BT161" s="31">
        <f t="shared" si="45"/>
        <v>104</v>
      </c>
      <c r="BU161" s="31">
        <f t="shared" si="45"/>
        <v>113</v>
      </c>
      <c r="BV161" s="31">
        <f t="shared" si="45"/>
        <v>171</v>
      </c>
      <c r="BW161" s="31">
        <f t="shared" si="45"/>
        <v>127</v>
      </c>
      <c r="BX161" s="31">
        <f t="shared" si="45"/>
        <v>78</v>
      </c>
      <c r="BY161" s="31">
        <f t="shared" si="45"/>
        <v>3</v>
      </c>
      <c r="BZ161" s="31">
        <f t="shared" si="45"/>
        <v>208</v>
      </c>
      <c r="CA161" s="32">
        <f t="shared" si="45"/>
        <v>2987</v>
      </c>
    </row>
    <row r="162" spans="1:79" ht="20.25" thickTop="1" x14ac:dyDescent="0.3">
      <c r="A162" s="33"/>
      <c r="B162" s="3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5"/>
      <c r="AL162" s="33"/>
      <c r="AM162" s="33"/>
      <c r="AN162" s="33"/>
      <c r="AO162" s="33"/>
      <c r="AP162" s="33"/>
      <c r="AQ162" s="33"/>
      <c r="AR162" s="36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5"/>
      <c r="BL162" s="35"/>
      <c r="BM162" s="35"/>
      <c r="BN162" s="35"/>
      <c r="BO162" s="35"/>
      <c r="BP162" s="35"/>
      <c r="BQ162" s="35"/>
      <c r="BR162" s="37"/>
      <c r="BS162" s="35"/>
      <c r="BT162" s="35"/>
      <c r="BU162" s="33"/>
      <c r="BV162" s="33"/>
      <c r="BW162" s="35"/>
      <c r="BX162" s="35"/>
      <c r="BY162" s="35"/>
      <c r="BZ162" s="33"/>
      <c r="CA162" s="37"/>
    </row>
    <row r="163" spans="1:79" x14ac:dyDescent="0.3">
      <c r="A163" s="7"/>
      <c r="B163" s="38" t="s">
        <v>177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39"/>
      <c r="AK163" s="39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40"/>
      <c r="BK163" s="41"/>
      <c r="BL163" s="39"/>
      <c r="BM163" s="39"/>
      <c r="BN163" s="39"/>
      <c r="BO163" s="40"/>
      <c r="BP163" s="40"/>
      <c r="BQ163" s="40"/>
      <c r="BR163" s="40"/>
      <c r="BS163" s="39"/>
      <c r="BT163" s="40"/>
      <c r="BU163" s="7"/>
      <c r="BV163" s="7"/>
      <c r="BW163" s="40"/>
      <c r="BX163" s="40"/>
      <c r="BY163" s="40"/>
      <c r="BZ163" s="40"/>
      <c r="CA163" s="39"/>
    </row>
    <row r="164" spans="1:79" x14ac:dyDescent="0.3">
      <c r="A164" s="2">
        <v>1</v>
      </c>
      <c r="B164" s="74" t="s">
        <v>178</v>
      </c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3"/>
      <c r="BK164" s="10"/>
      <c r="BL164" s="3"/>
      <c r="BM164" s="3"/>
      <c r="BN164" s="3"/>
      <c r="BO164" s="3"/>
      <c r="BP164" s="3"/>
      <c r="BQ164" s="3"/>
      <c r="BR164" s="3"/>
      <c r="BS164" s="3"/>
      <c r="BT164" s="3"/>
      <c r="BU164" s="2"/>
      <c r="BV164" s="2"/>
      <c r="BW164" s="3"/>
      <c r="BX164" s="3"/>
      <c r="BY164" s="3"/>
      <c r="BZ164" s="3"/>
      <c r="CA164" s="3"/>
    </row>
    <row r="165" spans="1:79" x14ac:dyDescent="0.3">
      <c r="A165" s="2"/>
      <c r="B165" s="1" t="s">
        <v>179</v>
      </c>
      <c r="C165" s="42" t="s">
        <v>180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43" t="s">
        <v>181</v>
      </c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3"/>
      <c r="BK165" s="10"/>
      <c r="BL165" s="3"/>
      <c r="BM165" s="3"/>
      <c r="BN165" s="3"/>
      <c r="BO165" s="3"/>
      <c r="BP165" s="3"/>
      <c r="BQ165" s="3"/>
      <c r="BR165" s="3"/>
      <c r="BS165" s="3"/>
      <c r="BT165" s="3"/>
      <c r="BU165" s="2"/>
      <c r="BV165" s="2"/>
      <c r="BW165" s="3"/>
      <c r="BX165" s="3"/>
      <c r="BY165" s="3"/>
      <c r="BZ165" s="3"/>
      <c r="CA165" s="3"/>
    </row>
    <row r="166" spans="1:79" x14ac:dyDescent="0.3">
      <c r="A166" s="2"/>
      <c r="B166" s="1"/>
      <c r="C166" s="75" t="s">
        <v>182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43" t="s">
        <v>183</v>
      </c>
      <c r="AK166" s="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3"/>
      <c r="BK166" s="10"/>
      <c r="BL166" s="3"/>
      <c r="BM166" s="3"/>
      <c r="BN166" s="3"/>
      <c r="BO166" s="3"/>
      <c r="BP166" s="3"/>
      <c r="BQ166" s="3"/>
      <c r="BR166" s="3"/>
      <c r="BS166" s="3"/>
      <c r="BT166" s="3"/>
      <c r="BU166" s="2"/>
      <c r="BV166" s="2"/>
      <c r="BW166" s="3"/>
      <c r="BX166" s="3"/>
      <c r="BY166" s="44"/>
      <c r="BZ166" s="44"/>
      <c r="CA166" s="39"/>
    </row>
    <row r="167" spans="1:79" x14ac:dyDescent="0.3">
      <c r="A167" s="55"/>
      <c r="B167" s="56"/>
      <c r="C167" s="45" t="s">
        <v>184</v>
      </c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42"/>
      <c r="AK167" s="57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7"/>
      <c r="BK167" s="58"/>
      <c r="BL167" s="57"/>
      <c r="BM167" s="57"/>
      <c r="BN167" s="57"/>
      <c r="BO167" s="57"/>
      <c r="BP167" s="57"/>
      <c r="BQ167" s="57"/>
      <c r="BR167" s="57"/>
      <c r="BS167" s="57"/>
      <c r="BT167" s="57"/>
      <c r="BU167" s="55"/>
      <c r="BV167" s="55"/>
      <c r="BW167" s="57"/>
      <c r="BX167" s="57"/>
      <c r="BY167" s="59"/>
      <c r="BZ167" s="59"/>
      <c r="CA167" s="60"/>
    </row>
    <row r="168" spans="1:79" x14ac:dyDescent="0.3">
      <c r="A168" s="2"/>
      <c r="B168" s="46" t="s">
        <v>185</v>
      </c>
      <c r="C168" s="4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43" t="s">
        <v>186</v>
      </c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3"/>
      <c r="BK168" s="10"/>
      <c r="BL168" s="3"/>
      <c r="BM168" s="3"/>
      <c r="BN168" s="3"/>
      <c r="BO168" s="3"/>
      <c r="BP168" s="3"/>
      <c r="BQ168" s="3"/>
      <c r="BR168" s="3"/>
      <c r="BS168" s="3"/>
      <c r="BT168" s="3"/>
      <c r="BU168" s="2"/>
      <c r="BV168" s="2"/>
      <c r="BW168" s="3"/>
      <c r="BX168" s="3"/>
      <c r="BY168" s="44"/>
      <c r="BZ168" s="44"/>
      <c r="CA168" s="39"/>
    </row>
    <row r="169" spans="1:79" x14ac:dyDescent="0.3">
      <c r="A169" s="2">
        <v>2</v>
      </c>
      <c r="B169" s="74" t="s">
        <v>187</v>
      </c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9"/>
      <c r="AK169" s="50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51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1"/>
      <c r="BX169" s="53"/>
      <c r="BY169" s="44"/>
      <c r="BZ169" s="44"/>
      <c r="CA169" s="39"/>
    </row>
    <row r="170" spans="1:79" x14ac:dyDescent="0.3">
      <c r="A170" s="8"/>
      <c r="B170" s="76" t="s">
        <v>188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77" t="s">
        <v>189</v>
      </c>
      <c r="AK170" s="52"/>
      <c r="AL170" s="53"/>
      <c r="AM170" s="53"/>
      <c r="AN170" s="53"/>
      <c r="AO170" s="53"/>
      <c r="AP170" s="53"/>
      <c r="AQ170" s="53" t="s">
        <v>190</v>
      </c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2"/>
      <c r="BM170" s="1"/>
      <c r="BN170" s="1"/>
      <c r="BO170" s="1"/>
      <c r="BP170" s="1"/>
      <c r="BQ170" s="1"/>
      <c r="BR170" s="1"/>
      <c r="BS170" s="1"/>
      <c r="BT170" s="1"/>
      <c r="BU170" s="1"/>
      <c r="BV170" s="1" t="s">
        <v>191</v>
      </c>
      <c r="BW170" s="1"/>
      <c r="BX170" s="1" t="s">
        <v>191</v>
      </c>
      <c r="BY170" s="44"/>
      <c r="BZ170" s="44"/>
      <c r="CA170" s="39"/>
    </row>
    <row r="171" spans="1:79" x14ac:dyDescent="0.3">
      <c r="A171" s="8"/>
      <c r="B171" s="76" t="s">
        <v>192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77" t="s">
        <v>189</v>
      </c>
      <c r="AK171" s="52"/>
      <c r="AL171" s="53"/>
      <c r="AM171" s="53"/>
      <c r="AN171" s="53"/>
      <c r="AO171" s="53"/>
      <c r="AP171" s="53"/>
      <c r="AQ171" s="53" t="s">
        <v>193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 t="s">
        <v>194</v>
      </c>
      <c r="BW171" s="1"/>
      <c r="BX171" s="1" t="s">
        <v>194</v>
      </c>
      <c r="BY171" s="44"/>
      <c r="BZ171" s="44"/>
      <c r="CA171" s="39"/>
    </row>
    <row r="172" spans="1:79" x14ac:dyDescent="0.3">
      <c r="A172" s="8"/>
      <c r="B172" s="1" t="s">
        <v>195</v>
      </c>
      <c r="C172" s="78" t="s">
        <v>196</v>
      </c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77" t="s">
        <v>189</v>
      </c>
      <c r="AK172" s="52"/>
      <c r="AL172" s="53"/>
      <c r="AM172" s="53"/>
      <c r="AN172" s="53"/>
      <c r="AO172" s="53"/>
      <c r="AP172" s="53"/>
      <c r="AQ172" s="53" t="s">
        <v>197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 t="s">
        <v>198</v>
      </c>
      <c r="BW172" s="1"/>
      <c r="BX172" s="1" t="s">
        <v>198</v>
      </c>
      <c r="BY172" s="44"/>
      <c r="BZ172" s="44"/>
      <c r="CA172" s="39"/>
    </row>
    <row r="173" spans="1:79" x14ac:dyDescent="0.3">
      <c r="A173" s="8"/>
      <c r="B173" s="79" t="s">
        <v>199</v>
      </c>
      <c r="C173" s="78" t="s">
        <v>200</v>
      </c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77" t="s">
        <v>189</v>
      </c>
      <c r="AK173" s="52"/>
      <c r="AL173" s="53"/>
      <c r="AM173" s="53"/>
      <c r="AN173" s="53"/>
      <c r="AO173" s="53"/>
      <c r="AP173" s="53"/>
      <c r="AQ173" s="53" t="s">
        <v>197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54" t="s">
        <v>201</v>
      </c>
      <c r="BW173" s="1"/>
      <c r="BX173" s="54" t="s">
        <v>201</v>
      </c>
      <c r="BY173" s="44"/>
      <c r="BZ173" s="44"/>
      <c r="CA173" s="39"/>
    </row>
    <row r="174" spans="1:79" x14ac:dyDescent="0.3">
      <c r="A174" s="2"/>
      <c r="B174" s="79" t="s">
        <v>202</v>
      </c>
      <c r="C174" s="8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77" t="s">
        <v>189</v>
      </c>
      <c r="AK174" s="52"/>
      <c r="AL174" s="53"/>
      <c r="AM174" s="53"/>
      <c r="AN174" s="53"/>
      <c r="AO174" s="53"/>
      <c r="AP174" s="53"/>
      <c r="AQ174" s="53" t="s">
        <v>203</v>
      </c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54" t="s">
        <v>204</v>
      </c>
      <c r="BW174" s="1"/>
      <c r="BX174" s="54" t="s">
        <v>204</v>
      </c>
      <c r="BY174" s="3"/>
      <c r="BZ174" s="3"/>
      <c r="CA174" s="39"/>
    </row>
    <row r="175" spans="1:79" x14ac:dyDescent="0.3">
      <c r="A175" s="4"/>
      <c r="E175" s="26"/>
      <c r="F175" s="26"/>
      <c r="G175" s="26"/>
      <c r="H175" s="26"/>
      <c r="I175" s="2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pans="1:79" x14ac:dyDescent="0.3">
      <c r="A176" s="4"/>
      <c r="E176" s="26"/>
      <c r="F176" s="26"/>
      <c r="G176" s="26"/>
      <c r="H176" s="26"/>
      <c r="I176" s="2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</row>
    <row r="177" spans="1:78" x14ac:dyDescent="0.3">
      <c r="A177" s="4"/>
      <c r="E177" s="26"/>
      <c r="F177" s="26"/>
      <c r="G177" s="26"/>
      <c r="H177" s="26"/>
      <c r="I177" s="2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pans="1:78" x14ac:dyDescent="0.3">
      <c r="A178" s="4"/>
      <c r="E178" s="26"/>
      <c r="F178" s="26"/>
      <c r="G178" s="26"/>
      <c r="H178" s="26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</row>
    <row r="179" spans="1:78" x14ac:dyDescent="0.3">
      <c r="A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</row>
    <row r="180" spans="1:78" x14ac:dyDescent="0.3">
      <c r="A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pans="1:78" x14ac:dyDescent="0.3">
      <c r="A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</row>
    <row r="182" spans="1:78" x14ac:dyDescent="0.3">
      <c r="A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pans="1:78" x14ac:dyDescent="0.3">
      <c r="A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pans="1:78" x14ac:dyDescent="0.3">
      <c r="A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pans="1:78" x14ac:dyDescent="0.3">
      <c r="A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pans="1:78" x14ac:dyDescent="0.3">
      <c r="A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</row>
  </sheetData>
  <mergeCells count="8">
    <mergeCell ref="A1:CA1"/>
    <mergeCell ref="AL2:AP2"/>
    <mergeCell ref="AB2:AI2"/>
    <mergeCell ref="C3:AI3"/>
    <mergeCell ref="AR142:AR143"/>
    <mergeCell ref="BW2:BZ2"/>
    <mergeCell ref="BL2:BV2"/>
    <mergeCell ref="AS2:BI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ธ.ค.57</vt:lpstr>
      <vt:lpstr>' ธ.ค.57'!Print_Titles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2015-01-07T06:51:15Z</cp:lastPrinted>
  <dcterms:created xsi:type="dcterms:W3CDTF">2002-09-23T13:16:52Z</dcterms:created>
  <dcterms:modified xsi:type="dcterms:W3CDTF">2019-02-21T04:27:11Z</dcterms:modified>
</cp:coreProperties>
</file>