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ก.ค.57" sheetId="52" r:id="rId1"/>
  </sheets>
  <definedNames>
    <definedName name="_xlnm.Print_Area" localSheetId="0">' ก.ค.57'!$A$1:$CC$177</definedName>
    <definedName name="_xlnm.Print_Titles" localSheetId="0">' ก.ค.57'!$A:$B,' ก.ค.57'!$1:$3</definedName>
  </definedNames>
  <calcPr calcId="144525"/>
</workbook>
</file>

<file path=xl/calcChain.xml><?xml version="1.0" encoding="utf-8"?>
<calcChain xmlns="http://schemas.openxmlformats.org/spreadsheetml/2006/main">
  <c r="CB111" i="52" l="1"/>
  <c r="CB43" i="52"/>
  <c r="CB41" i="52"/>
  <c r="BF161" i="52"/>
  <c r="BL111" i="52"/>
  <c r="BL110" i="52"/>
  <c r="CB40" i="52"/>
  <c r="BL40" i="52" l="1"/>
  <c r="BL41" i="52"/>
  <c r="BL42" i="52"/>
  <c r="BL43" i="52"/>
  <c r="CC43" i="52" s="1"/>
  <c r="BL39" i="52"/>
  <c r="CC41" i="52"/>
  <c r="CC42" i="52"/>
  <c r="AQ103" i="52"/>
  <c r="AJ111" i="52" l="1"/>
  <c r="CC111" i="52" s="1"/>
  <c r="BT52" i="52"/>
  <c r="CC40" i="52"/>
  <c r="CB83" i="52"/>
  <c r="BW83" i="52"/>
  <c r="BX83" i="52" s="1"/>
  <c r="BL83" i="52"/>
  <c r="AQ83" i="52"/>
  <c r="AJ83" i="52"/>
  <c r="CC83" i="52" l="1"/>
  <c r="CB34" i="52"/>
  <c r="AQ25" i="52"/>
  <c r="CB25" i="52"/>
  <c r="BL25" i="52"/>
  <c r="CB39" i="52"/>
  <c r="CB38" i="52"/>
  <c r="CB35" i="52"/>
  <c r="BL38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4" i="52"/>
  <c r="AJ27" i="52"/>
  <c r="AJ28" i="52"/>
  <c r="AJ29" i="52"/>
  <c r="AJ30" i="52"/>
  <c r="AJ31" i="52"/>
  <c r="AJ32" i="52"/>
  <c r="AJ33" i="52"/>
  <c r="AJ34" i="52"/>
  <c r="AJ35" i="52"/>
  <c r="AJ36" i="52"/>
  <c r="AJ37" i="52"/>
  <c r="AJ44" i="52"/>
  <c r="AJ45" i="52"/>
  <c r="AJ46" i="52"/>
  <c r="AJ47" i="52"/>
  <c r="AJ48" i="52"/>
  <c r="AJ49" i="52"/>
  <c r="AJ50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1" i="52"/>
  <c r="AJ82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1" i="52"/>
  <c r="AJ103" i="52"/>
  <c r="AJ104" i="52"/>
  <c r="AJ105" i="52"/>
  <c r="AJ106" i="52"/>
  <c r="AJ107" i="52"/>
  <c r="AJ108" i="52"/>
  <c r="AJ109" i="52"/>
  <c r="AJ110" i="52"/>
  <c r="AJ112" i="52"/>
  <c r="AJ102" i="52"/>
  <c r="AJ113" i="52"/>
  <c r="AJ114" i="52"/>
  <c r="AJ116" i="52"/>
  <c r="AJ117" i="52"/>
  <c r="AJ115" i="52"/>
  <c r="AJ119" i="52"/>
  <c r="AJ120" i="52"/>
  <c r="AJ118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4" i="52"/>
  <c r="AJ156" i="52"/>
  <c r="AJ157" i="52"/>
  <c r="AJ158" i="52"/>
  <c r="AJ159" i="52"/>
  <c r="AJ160" i="52"/>
  <c r="AJ155" i="52"/>
  <c r="AJ5" i="52"/>
  <c r="AJ6" i="52"/>
  <c r="AJ7" i="52"/>
  <c r="AJ8" i="52"/>
  <c r="CC8" i="52" s="1"/>
  <c r="AJ9" i="52"/>
  <c r="AJ10" i="52"/>
  <c r="CC10" i="52" s="1"/>
  <c r="BT49" i="52"/>
  <c r="BW49" i="52"/>
  <c r="BW50" i="52"/>
  <c r="BL15" i="52"/>
  <c r="BW63" i="52"/>
  <c r="BX63" i="52" s="1"/>
  <c r="BL44" i="52"/>
  <c r="CC44" i="52" s="1"/>
  <c r="BW87" i="52"/>
  <c r="BX87" i="52" s="1"/>
  <c r="BT34" i="52"/>
  <c r="BX34" i="52" s="1"/>
  <c r="AQ24" i="52"/>
  <c r="BT37" i="52"/>
  <c r="BX37" i="52" s="1"/>
  <c r="BL37" i="52"/>
  <c r="BL24" i="52"/>
  <c r="CB24" i="52"/>
  <c r="CA161" i="52"/>
  <c r="BT15" i="52"/>
  <c r="CB100" i="52"/>
  <c r="CB33" i="52"/>
  <c r="BL33" i="52"/>
  <c r="CC33" i="52" s="1"/>
  <c r="CB131" i="52"/>
  <c r="CB134" i="52"/>
  <c r="CB49" i="52"/>
  <c r="BL49" i="52"/>
  <c r="AQ49" i="52"/>
  <c r="CB50" i="52"/>
  <c r="BT50" i="52"/>
  <c r="BX50" i="52" s="1"/>
  <c r="BL50" i="52"/>
  <c r="AQ50" i="52"/>
  <c r="BW97" i="52"/>
  <c r="BX97" i="52" s="1"/>
  <c r="CB154" i="52"/>
  <c r="BW69" i="52"/>
  <c r="BX69" i="52" s="1"/>
  <c r="BW149" i="52"/>
  <c r="BX149" i="52" s="1"/>
  <c r="AQ97" i="52"/>
  <c r="CC97" i="52" s="1"/>
  <c r="CB74" i="52"/>
  <c r="CB99" i="52"/>
  <c r="BL99" i="52"/>
  <c r="AQ99" i="52"/>
  <c r="BL98" i="52"/>
  <c r="BW104" i="52"/>
  <c r="BX104" i="52" s="1"/>
  <c r="CB97" i="52"/>
  <c r="BL120" i="52"/>
  <c r="BL118" i="52"/>
  <c r="BW57" i="52"/>
  <c r="BX57" i="52" s="1"/>
  <c r="CC7" i="52"/>
  <c r="CB149" i="52"/>
  <c r="CB69" i="52"/>
  <c r="BL149" i="52"/>
  <c r="AQ115" i="52"/>
  <c r="CB150" i="52"/>
  <c r="BW53" i="52"/>
  <c r="BW54" i="52"/>
  <c r="BX54" i="52" s="1"/>
  <c r="BW55" i="52"/>
  <c r="BW56" i="52"/>
  <c r="BW58" i="52"/>
  <c r="BW59" i="52"/>
  <c r="BX59" i="52" s="1"/>
  <c r="BW60" i="52"/>
  <c r="BW61" i="52"/>
  <c r="BW62" i="52"/>
  <c r="BW64" i="52"/>
  <c r="BW65" i="52"/>
  <c r="BW66" i="52"/>
  <c r="BX66" i="52" s="1"/>
  <c r="BW67" i="52"/>
  <c r="BW68" i="52"/>
  <c r="BW70" i="52"/>
  <c r="BW71" i="52"/>
  <c r="BX71" i="52" s="1"/>
  <c r="BW72" i="52"/>
  <c r="BW73" i="52"/>
  <c r="BW74" i="52"/>
  <c r="BX74" i="52" s="1"/>
  <c r="BW75" i="52"/>
  <c r="BX75" i="52" s="1"/>
  <c r="BW76" i="52"/>
  <c r="BW77" i="52"/>
  <c r="BW78" i="52"/>
  <c r="BX78" i="52" s="1"/>
  <c r="BW79" i="52"/>
  <c r="BX79" i="52" s="1"/>
  <c r="BW80" i="52"/>
  <c r="BW81" i="52"/>
  <c r="BW82" i="52"/>
  <c r="BX82" i="52" s="1"/>
  <c r="BW84" i="52"/>
  <c r="BX84" i="52" s="1"/>
  <c r="BW85" i="52"/>
  <c r="BW86" i="52"/>
  <c r="BW88" i="52"/>
  <c r="BW89" i="52"/>
  <c r="BW90" i="52"/>
  <c r="BW91" i="52"/>
  <c r="BX91" i="52" s="1"/>
  <c r="BW92" i="52"/>
  <c r="BW93" i="52"/>
  <c r="BW94" i="52"/>
  <c r="BW95" i="52"/>
  <c r="BX95" i="52" s="1"/>
  <c r="BW96" i="52"/>
  <c r="BW98" i="52"/>
  <c r="BW99" i="52"/>
  <c r="BW100" i="52"/>
  <c r="BX100" i="52" s="1"/>
  <c r="BW101" i="52"/>
  <c r="BW103" i="52"/>
  <c r="BW105" i="52"/>
  <c r="BW106" i="52"/>
  <c r="BW107" i="52"/>
  <c r="BW108" i="52"/>
  <c r="BX108" i="52" s="1"/>
  <c r="BW109" i="52"/>
  <c r="BW110" i="52"/>
  <c r="BW112" i="52"/>
  <c r="BW102" i="52"/>
  <c r="BX102" i="52" s="1"/>
  <c r="BW113" i="52"/>
  <c r="BW114" i="52"/>
  <c r="BW116" i="52"/>
  <c r="BW117" i="52"/>
  <c r="BX117" i="52" s="1"/>
  <c r="BW115" i="52"/>
  <c r="BW119" i="52"/>
  <c r="BW120" i="52"/>
  <c r="BW118" i="52"/>
  <c r="BX118" i="52" s="1"/>
  <c r="BW121" i="52"/>
  <c r="BW122" i="52"/>
  <c r="BW123" i="52"/>
  <c r="BW124" i="52"/>
  <c r="BX124" i="52" s="1"/>
  <c r="BW125" i="52"/>
  <c r="BW126" i="52"/>
  <c r="BW127" i="52"/>
  <c r="BW128" i="52"/>
  <c r="BX128" i="52" s="1"/>
  <c r="BW129" i="52"/>
  <c r="BW130" i="52"/>
  <c r="BW131" i="52"/>
  <c r="BW132" i="52"/>
  <c r="BX132" i="52" s="1"/>
  <c r="BW133" i="52"/>
  <c r="BW134" i="52"/>
  <c r="BW135" i="52"/>
  <c r="BW136" i="52"/>
  <c r="BX136" i="52" s="1"/>
  <c r="BW137" i="52"/>
  <c r="BW138" i="52"/>
  <c r="BW139" i="52"/>
  <c r="BW140" i="52"/>
  <c r="BX140" i="52" s="1"/>
  <c r="BW141" i="52"/>
  <c r="BW142" i="52"/>
  <c r="BW143" i="52"/>
  <c r="BW144" i="52"/>
  <c r="BX144" i="52" s="1"/>
  <c r="BW145" i="52"/>
  <c r="BW146" i="52"/>
  <c r="BW147" i="52"/>
  <c r="BW148" i="52"/>
  <c r="BX148" i="52" s="1"/>
  <c r="BW150" i="52"/>
  <c r="BW151" i="52"/>
  <c r="BW152" i="52"/>
  <c r="BW153" i="52"/>
  <c r="BX153" i="52" s="1"/>
  <c r="BW154" i="52"/>
  <c r="BX154" i="52" s="1"/>
  <c r="BW156" i="52"/>
  <c r="BW157" i="52"/>
  <c r="BW158" i="52"/>
  <c r="BX158" i="52" s="1"/>
  <c r="BW159" i="52"/>
  <c r="BX159" i="52" s="1"/>
  <c r="BW160" i="52"/>
  <c r="BW155" i="52"/>
  <c r="BW45" i="52"/>
  <c r="BW46" i="52"/>
  <c r="BW47" i="52"/>
  <c r="BW15" i="52"/>
  <c r="BX15" i="52" s="1"/>
  <c r="BV161" i="52"/>
  <c r="BW161" i="52" s="1"/>
  <c r="BU161" i="52"/>
  <c r="CB27" i="52"/>
  <c r="BZ161" i="52"/>
  <c r="CB103" i="52"/>
  <c r="BL70" i="52"/>
  <c r="AQ109" i="52"/>
  <c r="AQ104" i="52"/>
  <c r="AQ143" i="52"/>
  <c r="AQ142" i="52"/>
  <c r="AQ151" i="52"/>
  <c r="AQ116" i="52"/>
  <c r="AQ93" i="52"/>
  <c r="BL151" i="52"/>
  <c r="BL150" i="52"/>
  <c r="CB124" i="52"/>
  <c r="BX61" i="52"/>
  <c r="CB157" i="52"/>
  <c r="CB139" i="52"/>
  <c r="BS161" i="52"/>
  <c r="BT35" i="52"/>
  <c r="BX35" i="52" s="1"/>
  <c r="AW161" i="52"/>
  <c r="AS161" i="52"/>
  <c r="AT161" i="52"/>
  <c r="CB45" i="52"/>
  <c r="BL11" i="52"/>
  <c r="CC11" i="52" s="1"/>
  <c r="CB48" i="52"/>
  <c r="CB19" i="52"/>
  <c r="BL55" i="52"/>
  <c r="BL86" i="52"/>
  <c r="AQ17" i="52"/>
  <c r="CB122" i="52"/>
  <c r="CB87" i="52"/>
  <c r="CB64" i="52"/>
  <c r="BX112" i="52"/>
  <c r="BX103" i="52"/>
  <c r="BX93" i="52"/>
  <c r="BX89" i="52"/>
  <c r="BX85" i="52"/>
  <c r="BX80" i="52"/>
  <c r="BX76" i="52"/>
  <c r="BX72" i="52"/>
  <c r="BX47" i="52"/>
  <c r="BY161" i="52"/>
  <c r="BR161" i="52"/>
  <c r="BQ161" i="52"/>
  <c r="BP161" i="52"/>
  <c r="BO161" i="52"/>
  <c r="BN161" i="52"/>
  <c r="CB46" i="52"/>
  <c r="AQ48" i="52"/>
  <c r="BT48" i="52"/>
  <c r="BX48" i="52" s="1"/>
  <c r="BL48" i="52"/>
  <c r="BL66" i="52"/>
  <c r="AJ4" i="52"/>
  <c r="CC4" i="52" s="1"/>
  <c r="CC5" i="52"/>
  <c r="CC6" i="52"/>
  <c r="CC9" i="52"/>
  <c r="BL12" i="52"/>
  <c r="BL13" i="52"/>
  <c r="BL14" i="52"/>
  <c r="BT16" i="52"/>
  <c r="BX16" i="52" s="1"/>
  <c r="AQ45" i="52"/>
  <c r="BL45" i="52"/>
  <c r="BT45" i="52"/>
  <c r="BX45" i="52" s="1"/>
  <c r="AQ46" i="52"/>
  <c r="BL46" i="52"/>
  <c r="BT46" i="52"/>
  <c r="BX46" i="52" s="1"/>
  <c r="AQ47" i="52"/>
  <c r="BL47" i="52"/>
  <c r="CB47" i="52"/>
  <c r="BL34" i="52"/>
  <c r="BL17" i="52"/>
  <c r="BL18" i="52"/>
  <c r="BT18" i="52"/>
  <c r="BX18" i="52" s="1"/>
  <c r="BL19" i="52"/>
  <c r="BT19" i="52"/>
  <c r="AQ20" i="52"/>
  <c r="BL20" i="52"/>
  <c r="BT20" i="52"/>
  <c r="BX20" i="52" s="1"/>
  <c r="BL21" i="52"/>
  <c r="AQ22" i="52"/>
  <c r="BL22" i="52"/>
  <c r="CB22" i="52"/>
  <c r="BL23" i="52"/>
  <c r="BL26" i="52"/>
  <c r="CC26" i="52" s="1"/>
  <c r="BL27" i="52"/>
  <c r="BT27" i="52"/>
  <c r="BX27" i="52" s="1"/>
  <c r="AQ36" i="52"/>
  <c r="BL36" i="52"/>
  <c r="AQ35" i="52"/>
  <c r="BL35" i="52"/>
  <c r="BL28" i="52"/>
  <c r="CB28" i="52"/>
  <c r="BL29" i="52"/>
  <c r="AQ30" i="52"/>
  <c r="BL30" i="52"/>
  <c r="BL31" i="52"/>
  <c r="CB31" i="52"/>
  <c r="BL32" i="52"/>
  <c r="CB32" i="52"/>
  <c r="BL52" i="52"/>
  <c r="BX52" i="52"/>
  <c r="BL51" i="52"/>
  <c r="CB51" i="52"/>
  <c r="AQ53" i="52"/>
  <c r="BL53" i="52"/>
  <c r="CB53" i="52"/>
  <c r="AQ54" i="52"/>
  <c r="BL54" i="52"/>
  <c r="CB54" i="52"/>
  <c r="CB55" i="52"/>
  <c r="AQ56" i="52"/>
  <c r="BL56" i="52"/>
  <c r="CB56" i="52"/>
  <c r="BL57" i="52"/>
  <c r="CB57" i="52"/>
  <c r="AQ58" i="52"/>
  <c r="BL58" i="52"/>
  <c r="BL59" i="52"/>
  <c r="CB59" i="52"/>
  <c r="AQ60" i="52"/>
  <c r="BL60" i="52"/>
  <c r="CB60" i="52"/>
  <c r="AQ61" i="52"/>
  <c r="BL61" i="52"/>
  <c r="CB61" i="52"/>
  <c r="AQ62" i="52"/>
  <c r="BL62" i="52"/>
  <c r="AQ63" i="52"/>
  <c r="BL63" i="52"/>
  <c r="AQ64" i="52"/>
  <c r="BL64" i="52"/>
  <c r="AQ65" i="52"/>
  <c r="BL65" i="52"/>
  <c r="CB65" i="52"/>
  <c r="CB66" i="52"/>
  <c r="AQ67" i="52"/>
  <c r="BL67" i="52"/>
  <c r="CB67" i="52"/>
  <c r="AQ68" i="52"/>
  <c r="BL68" i="52"/>
  <c r="CB68" i="52"/>
  <c r="AQ69" i="52"/>
  <c r="BL69" i="52"/>
  <c r="AQ70" i="52"/>
  <c r="AQ71" i="52"/>
  <c r="BL71" i="52"/>
  <c r="CB71" i="52"/>
  <c r="BL72" i="52"/>
  <c r="CB72" i="52"/>
  <c r="AQ73" i="52"/>
  <c r="BL73" i="52"/>
  <c r="AQ74" i="52"/>
  <c r="BL74" i="52"/>
  <c r="AQ75" i="52"/>
  <c r="BL75" i="52"/>
  <c r="CB75" i="52"/>
  <c r="BL76" i="52"/>
  <c r="CB76" i="52"/>
  <c r="AQ77" i="52"/>
  <c r="BL77" i="52"/>
  <c r="CB77" i="52"/>
  <c r="AQ78" i="52"/>
  <c r="BL78" i="52"/>
  <c r="CB78" i="52"/>
  <c r="AQ79" i="52"/>
  <c r="BL79" i="52"/>
  <c r="CB79" i="52"/>
  <c r="AQ80" i="52"/>
  <c r="BL80" i="52"/>
  <c r="AQ81" i="52"/>
  <c r="BL81" i="52"/>
  <c r="CB81" i="52"/>
  <c r="AQ82" i="52"/>
  <c r="BL82" i="52"/>
  <c r="CB82" i="52"/>
  <c r="AQ84" i="52"/>
  <c r="BL84" i="52"/>
  <c r="AQ85" i="52"/>
  <c r="BL85" i="52"/>
  <c r="CB85" i="52"/>
  <c r="AQ86" i="52"/>
  <c r="CB86" i="52"/>
  <c r="AQ87" i="52"/>
  <c r="BL87" i="52"/>
  <c r="AQ88" i="52"/>
  <c r="BL88" i="52"/>
  <c r="CB88" i="52"/>
  <c r="AQ89" i="52"/>
  <c r="BL89" i="52"/>
  <c r="AQ90" i="52"/>
  <c r="BL90" i="52"/>
  <c r="CB90" i="52"/>
  <c r="AQ91" i="52"/>
  <c r="BL91" i="52"/>
  <c r="AQ92" i="52"/>
  <c r="CB92" i="52"/>
  <c r="BL93" i="52"/>
  <c r="CB93" i="52"/>
  <c r="AQ94" i="52"/>
  <c r="BL94" i="52"/>
  <c r="AQ95" i="52"/>
  <c r="BL95" i="52"/>
  <c r="CB95" i="52"/>
  <c r="AQ96" i="52"/>
  <c r="BL96" i="52"/>
  <c r="CB96" i="52"/>
  <c r="CB98" i="52"/>
  <c r="CC98" i="52" s="1"/>
  <c r="AQ100" i="52"/>
  <c r="BL100" i="52"/>
  <c r="AQ101" i="52"/>
  <c r="BL101" i="52"/>
  <c r="BL103" i="52"/>
  <c r="BL104" i="52"/>
  <c r="CB104" i="52"/>
  <c r="AQ105" i="52"/>
  <c r="BL105" i="52"/>
  <c r="AQ106" i="52"/>
  <c r="BL106" i="52"/>
  <c r="CB106" i="52"/>
  <c r="AQ107" i="52"/>
  <c r="BL107" i="52"/>
  <c r="CB107" i="52"/>
  <c r="AQ108" i="52"/>
  <c r="BL108" i="52"/>
  <c r="CB108" i="52"/>
  <c r="BL109" i="52"/>
  <c r="CB109" i="52"/>
  <c r="CB110" i="52"/>
  <c r="AQ112" i="52"/>
  <c r="BL112" i="52"/>
  <c r="CB112" i="52"/>
  <c r="AQ102" i="52"/>
  <c r="BL102" i="52"/>
  <c r="CB102" i="52"/>
  <c r="AQ113" i="52"/>
  <c r="BL113" i="52"/>
  <c r="CB113" i="52"/>
  <c r="BL114" i="52"/>
  <c r="CB114" i="52"/>
  <c r="BL116" i="52"/>
  <c r="CB116" i="52"/>
  <c r="BL117" i="52"/>
  <c r="CB117" i="52"/>
  <c r="BL115" i="52"/>
  <c r="CB115" i="52"/>
  <c r="AQ119" i="52"/>
  <c r="BL119" i="52"/>
  <c r="CB120" i="52"/>
  <c r="CB118" i="52"/>
  <c r="AQ121" i="52"/>
  <c r="BL121" i="52"/>
  <c r="CB121" i="52"/>
  <c r="BL122" i="52"/>
  <c r="AQ123" i="52"/>
  <c r="BL123" i="52"/>
  <c r="CB123" i="52"/>
  <c r="AQ124" i="52"/>
  <c r="BL124" i="52"/>
  <c r="AQ125" i="52"/>
  <c r="BL125" i="52"/>
  <c r="CB125" i="52"/>
  <c r="AQ126" i="52"/>
  <c r="BL126" i="52"/>
  <c r="CB126" i="52"/>
  <c r="AQ127" i="52"/>
  <c r="BL127" i="52"/>
  <c r="CB127" i="52"/>
  <c r="BL128" i="52"/>
  <c r="CB128" i="52"/>
  <c r="AQ129" i="52"/>
  <c r="BL129" i="52"/>
  <c r="CB129" i="52"/>
  <c r="AQ130" i="52"/>
  <c r="BL130" i="52"/>
  <c r="AQ131" i="52"/>
  <c r="BL131" i="52"/>
  <c r="AQ132" i="52"/>
  <c r="BL132" i="52"/>
  <c r="BL133" i="52"/>
  <c r="CB133" i="52"/>
  <c r="AQ134" i="52"/>
  <c r="BL134" i="52"/>
  <c r="BL135" i="52"/>
  <c r="CB135" i="52"/>
  <c r="BL136" i="52"/>
  <c r="CB136" i="52"/>
  <c r="AQ137" i="52"/>
  <c r="BL137" i="52"/>
  <c r="CB137" i="52"/>
  <c r="AQ138" i="52"/>
  <c r="BL138" i="52"/>
  <c r="AQ139" i="52"/>
  <c r="BL139" i="52"/>
  <c r="AQ140" i="52"/>
  <c r="BL140" i="52"/>
  <c r="CB140" i="52"/>
  <c r="AQ141" i="52"/>
  <c r="BL141" i="52"/>
  <c r="CB141" i="52"/>
  <c r="BL142" i="52"/>
  <c r="CB142" i="52"/>
  <c r="BL143" i="52"/>
  <c r="CB143" i="52"/>
  <c r="BL144" i="52"/>
  <c r="CB144" i="52"/>
  <c r="AQ145" i="52"/>
  <c r="BL145" i="52"/>
  <c r="AQ146" i="52"/>
  <c r="BL146" i="52"/>
  <c r="CB146" i="52"/>
  <c r="AQ147" i="52"/>
  <c r="BL147" i="52"/>
  <c r="CB147" i="52"/>
  <c r="BL148" i="52"/>
  <c r="CB148" i="52"/>
  <c r="AQ150" i="52"/>
  <c r="CB151" i="52"/>
  <c r="AQ152" i="52"/>
  <c r="BL152" i="52"/>
  <c r="CB152" i="52"/>
  <c r="BL153" i="52"/>
  <c r="CB153" i="52"/>
  <c r="AQ154" i="52"/>
  <c r="BL154" i="52"/>
  <c r="AQ156" i="52"/>
  <c r="BL156" i="52"/>
  <c r="CB156" i="52"/>
  <c r="AQ157" i="52"/>
  <c r="BL157" i="52"/>
  <c r="BL158" i="52"/>
  <c r="CB158" i="52"/>
  <c r="AQ159" i="52"/>
  <c r="BL159" i="52"/>
  <c r="CB159" i="52"/>
  <c r="AQ160" i="52"/>
  <c r="BL160" i="52"/>
  <c r="CB160" i="52"/>
  <c r="BL155" i="52"/>
  <c r="CB155" i="52"/>
  <c r="C161" i="52"/>
  <c r="D161" i="52"/>
  <c r="E161" i="52"/>
  <c r="F161" i="52"/>
  <c r="G161" i="52"/>
  <c r="H161" i="52"/>
  <c r="I161" i="52"/>
  <c r="J161" i="52"/>
  <c r="K161" i="52"/>
  <c r="L161" i="52"/>
  <c r="M161" i="52"/>
  <c r="N161" i="52"/>
  <c r="O161" i="52"/>
  <c r="P161" i="52"/>
  <c r="Q161" i="52"/>
  <c r="R161" i="52"/>
  <c r="S161" i="52"/>
  <c r="T161" i="52"/>
  <c r="U161" i="52"/>
  <c r="V161" i="52"/>
  <c r="W161" i="52"/>
  <c r="X161" i="52"/>
  <c r="Y161" i="52"/>
  <c r="Z161" i="52"/>
  <c r="AA161" i="52"/>
  <c r="AB161" i="52"/>
  <c r="AC161" i="52"/>
  <c r="AD161" i="52"/>
  <c r="AE161" i="52"/>
  <c r="AF161" i="52"/>
  <c r="AG161" i="52"/>
  <c r="AH161" i="52"/>
  <c r="AI161" i="52"/>
  <c r="AL161" i="52"/>
  <c r="AM161" i="52"/>
  <c r="AN161" i="52"/>
  <c r="AO161" i="52"/>
  <c r="AP161" i="52"/>
  <c r="AU161" i="52"/>
  <c r="AV161" i="52"/>
  <c r="AX161" i="52"/>
  <c r="AY161" i="52"/>
  <c r="AZ161" i="52"/>
  <c r="BA161" i="52"/>
  <c r="BB161" i="52"/>
  <c r="BC161" i="52"/>
  <c r="BD161" i="52"/>
  <c r="BE161" i="52"/>
  <c r="BG161" i="52"/>
  <c r="BH161" i="52"/>
  <c r="BI161" i="52"/>
  <c r="BJ161" i="52"/>
  <c r="BK161" i="52"/>
  <c r="BX55" i="52"/>
  <c r="CC55" i="52" s="1"/>
  <c r="BX65" i="52"/>
  <c r="CC65" i="52" s="1"/>
  <c r="BX67" i="52"/>
  <c r="BX70" i="52"/>
  <c r="CC70" i="52" s="1"/>
  <c r="BX105" i="52"/>
  <c r="BX107" i="52"/>
  <c r="CC107" i="52" s="1"/>
  <c r="BX109" i="52"/>
  <c r="BX113" i="52"/>
  <c r="CC113" i="52" s="1"/>
  <c r="BX116" i="52"/>
  <c r="BX115" i="52"/>
  <c r="CC115" i="52" s="1"/>
  <c r="BX120" i="52"/>
  <c r="CC121" i="52"/>
  <c r="BX123" i="52"/>
  <c r="BX125" i="52"/>
  <c r="CC125" i="52" s="1"/>
  <c r="BX127" i="52"/>
  <c r="BX129" i="52"/>
  <c r="CC129" i="52" s="1"/>
  <c r="BX131" i="52"/>
  <c r="BX133" i="52"/>
  <c r="CC133" i="52" s="1"/>
  <c r="BX135" i="52"/>
  <c r="BX137" i="52"/>
  <c r="BX139" i="52"/>
  <c r="BX141" i="52"/>
  <c r="CC141" i="52" s="1"/>
  <c r="BX143" i="52"/>
  <c r="BX145" i="52"/>
  <c r="CC145" i="52" s="1"/>
  <c r="BX147" i="52"/>
  <c r="BX150" i="52"/>
  <c r="CC150" i="52" s="1"/>
  <c r="BX152" i="52"/>
  <c r="BX157" i="52"/>
  <c r="BX155" i="52"/>
  <c r="BX160" i="52"/>
  <c r="CC160" i="52" s="1"/>
  <c r="BX156" i="52"/>
  <c r="CC156" i="52" s="1"/>
  <c r="BX151" i="52"/>
  <c r="CC151" i="52" s="1"/>
  <c r="BX146" i="52"/>
  <c r="CC146" i="52" s="1"/>
  <c r="BX142" i="52"/>
  <c r="CC142" i="52" s="1"/>
  <c r="BX138" i="52"/>
  <c r="CC138" i="52" s="1"/>
  <c r="BX134" i="52"/>
  <c r="BX130" i="52"/>
  <c r="CC130" i="52" s="1"/>
  <c r="BX126" i="52"/>
  <c r="CC126" i="52" s="1"/>
  <c r="BX122" i="52"/>
  <c r="CC122" i="52" s="1"/>
  <c r="BX119" i="52"/>
  <c r="CC119" i="52" s="1"/>
  <c r="BX114" i="52"/>
  <c r="CC114" i="52" s="1"/>
  <c r="BX110" i="52"/>
  <c r="CC110" i="52" s="1"/>
  <c r="BX106" i="52"/>
  <c r="CC106" i="52" s="1"/>
  <c r="BX101" i="52"/>
  <c r="BX99" i="52"/>
  <c r="CC99" i="52" s="1"/>
  <c r="BX96" i="52"/>
  <c r="BX94" i="52"/>
  <c r="CC94" i="52" s="1"/>
  <c r="BX92" i="52"/>
  <c r="BX90" i="52"/>
  <c r="CC90" i="52" s="1"/>
  <c r="BX88" i="52"/>
  <c r="BX86" i="52"/>
  <c r="CC86" i="52" s="1"/>
  <c r="BX81" i="52"/>
  <c r="CC81" i="52" s="1"/>
  <c r="BX77" i="52"/>
  <c r="CC77" i="52" s="1"/>
  <c r="BX73" i="52"/>
  <c r="CC73" i="52" s="1"/>
  <c r="CC53" i="52"/>
  <c r="BX56" i="52"/>
  <c r="CC56" i="52" s="1"/>
  <c r="BX58" i="52"/>
  <c r="BX60" i="52"/>
  <c r="CC60" i="52" s="1"/>
  <c r="BX62" i="52"/>
  <c r="BX64" i="52"/>
  <c r="CC64" i="52" s="1"/>
  <c r="BX68" i="52"/>
  <c r="CC68" i="52" s="1"/>
  <c r="CC29" i="52"/>
  <c r="CC80" i="52"/>
  <c r="CC76" i="52"/>
  <c r="CC36" i="52"/>
  <c r="CC21" i="52"/>
  <c r="BX19" i="52"/>
  <c r="CC19" i="52" s="1"/>
  <c r="CC28" i="52"/>
  <c r="CC13" i="52"/>
  <c r="CC17" i="52"/>
  <c r="CC23" i="52"/>
  <c r="CC89" i="52"/>
  <c r="CC12" i="52"/>
  <c r="CC32" i="52"/>
  <c r="CC31" i="52" l="1"/>
  <c r="CC154" i="52"/>
  <c r="AQ161" i="52"/>
  <c r="CC134" i="52"/>
  <c r="CC95" i="52"/>
  <c r="CC93" i="52"/>
  <c r="CC85" i="52"/>
  <c r="CC30" i="52"/>
  <c r="CC24" i="52"/>
  <c r="CC22" i="52"/>
  <c r="CC14" i="52"/>
  <c r="CC127" i="52"/>
  <c r="CC112" i="52"/>
  <c r="CC61" i="52"/>
  <c r="CC47" i="52"/>
  <c r="CC103" i="52"/>
  <c r="CC158" i="52"/>
  <c r="CC153" i="52"/>
  <c r="CC148" i="52"/>
  <c r="CC144" i="52"/>
  <c r="CC140" i="52"/>
  <c r="CC136" i="52"/>
  <c r="CC132" i="52"/>
  <c r="CC128" i="52"/>
  <c r="CC124" i="52"/>
  <c r="CC118" i="52"/>
  <c r="CC117" i="52"/>
  <c r="CC102" i="52"/>
  <c r="CC108" i="52"/>
  <c r="CC100" i="52"/>
  <c r="CC91" i="52"/>
  <c r="CC84" i="52"/>
  <c r="CC79" i="52"/>
  <c r="CC75" i="52"/>
  <c r="CC71" i="52"/>
  <c r="CC66" i="52"/>
  <c r="CC59" i="52"/>
  <c r="CC54" i="52"/>
  <c r="CC57" i="52"/>
  <c r="BT161" i="52"/>
  <c r="CC62" i="52"/>
  <c r="CC58" i="52"/>
  <c r="CC92" i="52"/>
  <c r="CC96" i="52"/>
  <c r="CC101" i="52"/>
  <c r="CC155" i="52"/>
  <c r="CC157" i="52"/>
  <c r="CC152" i="52"/>
  <c r="CC147" i="52"/>
  <c r="CC143" i="52"/>
  <c r="CC139" i="52"/>
  <c r="CC135" i="52"/>
  <c r="CC131" i="52"/>
  <c r="CC123" i="52"/>
  <c r="CC120" i="52"/>
  <c r="CC116" i="52"/>
  <c r="CC109" i="52"/>
  <c r="CC105" i="52"/>
  <c r="CC67" i="52"/>
  <c r="CC72" i="52"/>
  <c r="CC34" i="52"/>
  <c r="CC16" i="52"/>
  <c r="CC15" i="52"/>
  <c r="CC20" i="52"/>
  <c r="CC88" i="52"/>
  <c r="CC137" i="52"/>
  <c r="CC159" i="52"/>
  <c r="BL161" i="52"/>
  <c r="CC48" i="52"/>
  <c r="CB161" i="52"/>
  <c r="CC82" i="52"/>
  <c r="CC78" i="52"/>
  <c r="CC74" i="52"/>
  <c r="CC52" i="52"/>
  <c r="CC18" i="52"/>
  <c r="CC87" i="52"/>
  <c r="CC149" i="52"/>
  <c r="CC50" i="52"/>
  <c r="CC104" i="52"/>
  <c r="CC69" i="52"/>
  <c r="CC51" i="52"/>
  <c r="CC27" i="52"/>
  <c r="BX49" i="52"/>
  <c r="CC38" i="52"/>
  <c r="CC39" i="52"/>
  <c r="BX161" i="52"/>
  <c r="CC49" i="52"/>
  <c r="CC25" i="52"/>
  <c r="CC46" i="52"/>
  <c r="CC37" i="52"/>
  <c r="AJ161" i="52"/>
  <c r="CC35" i="52"/>
  <c r="CC45" i="52"/>
  <c r="CC63" i="52"/>
  <c r="CC161" i="52" l="1"/>
</calcChain>
</file>

<file path=xl/comments1.xml><?xml version="1.0" encoding="utf-8"?>
<comments xmlns="http://schemas.openxmlformats.org/spreadsheetml/2006/main">
  <authors>
    <author>LEDUSER</author>
  </authors>
  <commentList>
    <comment ref="BM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<sst xmlns="http://schemas.openxmlformats.org/spreadsheetml/2006/main" count="211" uniqueCount="201">
  <si>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</si>
  <si>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</si>
  <si>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</si>
  <si>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</si>
  <si>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</si>
  <si>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</si>
  <si>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</si>
  <si>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</si>
  <si>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</si>
  <si>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</si>
  <si>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</si>
  <si>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</si>
  <si>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</si>
  <si>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</si>
  <si>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</si>
  <si>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</si>
  <si>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</si>
  <si>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</si>
  <si>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</si>
  <si>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</si>
  <si>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</si>
  <si>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</si>
  <si>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</si>
  <si>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</si>
  <si>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</si>
  <si>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</si>
  <si>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</si>
  <si>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</si>
  <si>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</si>
  <si>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</si>
  <si>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</si>
  <si>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</si>
  <si>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</si>
  <si>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</si>
  <si>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</si>
  <si>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</si>
  <si>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</si>
  <si>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</si>
  <si>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</si>
  <si>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</si>
  <si>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</si>
  <si>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</si>
  <si>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</si>
  <si>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</si>
  <si>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</si>
  <si>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</si>
  <si>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</si>
  <si>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</si>
  <si>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</si>
  <si>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</si>
  <si>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</si>
  <si>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</si>
  <si>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</si>
  <si>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</si>
  <si>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</si>
  <si>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</si>
  <si>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</si>
  <si>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</si>
  <si>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</si>
  <si>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</si>
  <si>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</si>
  <si>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</si>
  <si>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</si>
  <si>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</si>
  <si>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</si>
  <si>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</si>
  <si>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</si>
  <si>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</si>
  <si>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</si>
  <si>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</si>
  <si>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</si>
  <si>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</si>
  <si>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</si>
  <si>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</si>
  <si>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</si>
  <si>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</si>
  <si>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</si>
  <si>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</si>
  <si>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</si>
  <si>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</si>
  <si>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</si>
  <si>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</si>
  <si>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</si>
  <si>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</si>
  <si>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</si>
  <si>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</si>
  <si>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</si>
  <si>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</si>
  <si>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</si>
  <si>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</si>
  <si>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</si>
  <si>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</si>
  <si>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</si>
  <si>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</si>
  <si>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</si>
  <si>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</si>
  <si>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</si>
  <si>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</si>
  <si>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</si>
  <si>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</si>
  <si>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</si>
  <si>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</si>
  <si>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</si>
  <si>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</si>
  <si>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</si>
  <si>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</si>
  <si>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</si>
  <si>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</si>
  <si>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</si>
  <si>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</si>
  <si>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</si>
  <si>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</si>
  <si>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</si>
  <si>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</si>
  <si>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</si>
  <si>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</si>
  <si>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</si>
  <si>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</si>
  <si>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</si>
  <si>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>พนักงานราชการ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</si>
  <si>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</si>
  <si>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</si>
  <si>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</si>
  <si>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</si>
  <si>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</si>
  <si>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</si>
  <si>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</si>
  <si>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</si>
  <si>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</si>
  <si>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</si>
  <si>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</si>
  <si>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</si>
  <si>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</si>
  <si>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</si>
  <si>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</si>
  <si>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</si>
  <si>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</si>
  <si>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</si>
  <si>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</si>
  <si>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</si>
  <si>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</si>
  <si>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</si>
  <si>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กลุ่มเชี่ยวชาญเฉพาะ (พรก.)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</si>
  <si>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</si>
  <si>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</si>
  <si>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</si>
  <si>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</si>
  <si>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</si>
  <si>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</si>
  <si>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</si>
  <si>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</si>
  <si>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</si>
  <si>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</si>
  <si>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</si>
  <si>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</si>
  <si>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</si>
  <si>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</si>
  <si>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</si>
  <si>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</si>
  <si>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</si>
  <si>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</si>
  <si>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</si>
  <si>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</si>
  <si>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 xml:space="preserve">   หมวดยานพาหนะ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</si>
  <si>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</si>
  <si>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</si>
  <si>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</si>
  <si>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</si>
  <si>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</si>
  <si>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</si>
  <si>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</si>
  <si>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 xml:space="preserve">   </t>
  </si>
  <si>
    <t xml:space="preserve">บัญชีสรุปอัตรากำลังข้าราชการ และเจ้าหน้าที่กรมบังคับคดี </t>
  </si>
  <si>
    <t>คส.267/57 ข้อมูล ณ 12 พ.ค.57</t>
  </si>
  <si>
    <t>110/57 3 มี.ค.57</t>
  </si>
  <si>
    <t>280/57 (14 พ.ค.57)+บรรจุใหม่ 59 คน</t>
  </si>
  <si>
    <t>ลูกจ้างประจำ</t>
  </si>
  <si>
    <t>31 ก.ค. 57</t>
  </si>
  <si>
    <t>หมายเหตุ  การช่วยราชการ</t>
  </si>
  <si>
    <t>กองบริหารทรัพยากรบุคคล  ตำแหน่งพนักงานจ้างเหมาบริการ ปฏิบัติหน้าที่สแกนบาร์โค้ด  6 ราย ปฏิบัติงานสถานที่จริง ดังนี้</t>
  </si>
  <si>
    <t xml:space="preserve">               สบก.1</t>
  </si>
  <si>
    <t>3 ราย</t>
  </si>
  <si>
    <t>นับไว้ที่ (กบท.)</t>
  </si>
  <si>
    <t xml:space="preserve">  สบก.2</t>
  </si>
  <si>
    <t>1 ราย</t>
  </si>
  <si>
    <t>สบก.4</t>
  </si>
  <si>
    <t>2 ราย</t>
  </si>
  <si>
    <t>การลาศึกษาต่อต่างประเทศ</t>
  </si>
  <si>
    <t>นางสาวปภาวณี ธนศรีวัฒนา (ล.2)</t>
  </si>
  <si>
    <t>นับรวมไว้ที่ (ล.2)</t>
  </si>
  <si>
    <t>นางสาวกรรัตน์   นันทกสิกร (สบก.5)</t>
  </si>
  <si>
    <t>นับรวมไว้ที่ (สบก.5)</t>
  </si>
  <si>
    <t>การช่วยราชการมีกำหนดระยะเวลาไปกลับระหว่างเดือน</t>
  </si>
  <si>
    <t>ช่วยปฏิบัติงาน</t>
  </si>
  <si>
    <t>ตั่งแต่วันที่/ถึงวีนที่</t>
  </si>
  <si>
    <t xml:space="preserve"> นับรวมไว้ที่ กบท. </t>
  </si>
  <si>
    <t>นิติกรปฏิบัติการ   ลาศึกษาต่อตป.8 ก.ค. 57-7 ก.ค.58</t>
  </si>
  <si>
    <t>นับรวมไว้ที่ (พป.)</t>
  </si>
  <si>
    <t xml:space="preserve">นายภัทระ  วัฒนชัย </t>
  </si>
  <si>
    <t xml:space="preserve"> ลาศึกษาต่อตป.8 ก.ค. 57 - 7 ก.ค.58</t>
  </si>
  <si>
    <t>นางสาวศศิพิฌา ชำนาญ  เจ้าพนักงานธุรการปฏิบัติงาน  สบจ. ระนอง ช่วยราชการ กบท. 2 เดือน  (แต่  9 ก.ค. 57- 9 ก.ย.57)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</si>
</sst>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i/>
      <sz val="15"/>
      <name val="TH SarabunPSK"/>
      <family val="2"/>
    </font>
    <font>
      <b/>
      <i/>
      <u/>
      <sz val="15"/>
      <name val="TH SarabunPSK"/>
      <family val="2"/>
    </font>
    <font>
      <sz val="16"/>
      <name val="Browallia New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00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4" fillId="0" borderId="3" xfId="0" applyFont="1" applyFill="1" applyBorder="1" applyAlignment="1">
      <alignment shrinkToFit="1"/>
    </xf>
    <xf numFmtId="0" fontId="4" fillId="0" borderId="3" xfId="0" applyFont="1" applyFill="1" applyBorder="1" applyAlignment="1">
      <alignment textRotation="90" wrapText="1"/>
    </xf>
    <xf numFmtId="0" fontId="4" fillId="0" borderId="4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 shrinkToFi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15" fontId="4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shrinkToFit="1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/>
    <xf numFmtId="0" fontId="17" fillId="0" borderId="0" xfId="0" applyFont="1" applyAlignment="1">
      <alignment vertical="center"/>
    </xf>
    <xf numFmtId="0" fontId="4" fillId="0" borderId="0" xfId="0" applyFont="1"/>
    <xf numFmtId="0" fontId="4" fillId="0" borderId="5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0" fillId="0" borderId="6" xfId="0" applyBorder="1" applyAlignment="1"/>
    <xf numFmtId="0" fontId="4" fillId="0" borderId="5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202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CI12" sqref="CI12"/>
    </sheetView>
  </sheetViews>
  <sheetFormatPr defaultRowHeight="19.5" x14ac:dyDescent="0.3"/>
  <cols>
    <col min="1" max="1" width="7.28515625" style="6" customWidth="1"/>
    <col min="2" max="2" width="35.7109375" style="5" customWidth="1"/>
    <col min="3" max="3" width="0.28515625" style="5" hidden="1" customWidth="1"/>
    <col min="4" max="4" width="4.42578125" style="5" hidden="1" customWidth="1"/>
    <col min="5" max="6" width="4.140625" style="5" hidden="1" customWidth="1"/>
    <col min="7" max="8" width="4.7109375" style="5" hidden="1" customWidth="1"/>
    <col min="9" max="9" width="4.28515625" style="6" hidden="1" customWidth="1"/>
    <col min="10" max="10" width="4.5703125" style="6" hidden="1" customWidth="1"/>
    <col min="11" max="11" width="4.28515625" style="6" hidden="1" customWidth="1"/>
    <col min="12" max="13" width="4.7109375" style="6" hidden="1" customWidth="1"/>
    <col min="14" max="14" width="4.42578125" style="6" hidden="1" customWidth="1"/>
    <col min="15" max="22" width="4.7109375" style="6" hidden="1" customWidth="1"/>
    <col min="23" max="23" width="5.42578125" style="6" hidden="1" customWidth="1"/>
    <col min="24" max="24" width="0.140625" style="6" hidden="1" customWidth="1"/>
    <col min="25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5703125" style="6" hidden="1" customWidth="1"/>
    <col min="36" max="36" width="10.140625" style="6" customWidth="1"/>
    <col min="37" max="37" width="4.42578125" style="6" hidden="1" customWidth="1"/>
    <col min="38" max="42" width="4.28515625" style="6" hidden="1" customWidth="1"/>
    <col min="43" max="43" width="11.140625" style="6" customWidth="1"/>
    <col min="44" max="44" width="3.85546875" style="6" hidden="1" customWidth="1"/>
    <col min="45" max="50" width="4.28515625" style="6" hidden="1" customWidth="1"/>
    <col min="51" max="51" width="4.140625" style="6" hidden="1" customWidth="1"/>
    <col min="52" max="63" width="4.28515625" style="6" hidden="1" customWidth="1"/>
    <col min="64" max="64" width="13.42578125" style="6" customWidth="1"/>
    <col min="65" max="65" width="5" style="6" hidden="1" customWidth="1"/>
    <col min="66" max="71" width="3.85546875" style="6" hidden="1" customWidth="1"/>
    <col min="72" max="72" width="4.42578125" style="6" hidden="1" customWidth="1"/>
    <col min="73" max="73" width="4.140625" style="6" hidden="1" customWidth="1"/>
    <col min="74" max="74" width="4.28515625" style="6" hidden="1" customWidth="1"/>
    <col min="75" max="75" width="4.42578125" style="6" hidden="1" customWidth="1"/>
    <col min="76" max="76" width="12.5703125" style="6" customWidth="1"/>
    <col min="77" max="77" width="4.42578125" style="6" hidden="1" customWidth="1"/>
    <col min="78" max="79" width="3.85546875" style="6" hidden="1" customWidth="1"/>
    <col min="80" max="80" width="13" style="6" customWidth="1"/>
    <col min="81" max="81" width="11" style="5" customWidth="1"/>
    <col min="82" max="16384" width="9.140625" style="5"/>
  </cols>
  <sheetData>
    <row r="1" spans="1:81" ht="22.5" customHeight="1" x14ac:dyDescent="0.3">
      <c r="A1" s="92" t="s">
        <v>172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</row>
    <row r="2" spans="1:81" ht="19.5" customHeight="1" x14ac:dyDescent="0.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93" t="s">
        <v>173</v>
      </c>
      <c r="AC2" s="94"/>
      <c r="AD2" s="94"/>
      <c r="AE2" s="94"/>
      <c r="AF2" s="94"/>
      <c r="AG2" s="94"/>
      <c r="AH2" s="94"/>
      <c r="AI2" s="94"/>
      <c r="AJ2" s="36"/>
      <c r="AK2" s="36"/>
      <c r="AL2" s="93" t="s">
        <v>174</v>
      </c>
      <c r="AM2" s="94"/>
      <c r="AN2" s="94"/>
      <c r="AO2" s="94"/>
      <c r="AP2" s="94"/>
      <c r="AQ2" s="36"/>
      <c r="AR2" s="36"/>
      <c r="AS2" s="93" t="s">
        <v>175</v>
      </c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36"/>
      <c r="BM2" s="36"/>
      <c r="BN2" s="93"/>
      <c r="BO2" s="93"/>
      <c r="BP2" s="95"/>
      <c r="BQ2" s="93"/>
      <c r="BR2" s="93"/>
      <c r="BS2" s="93"/>
      <c r="BT2" s="93"/>
      <c r="BU2" s="93"/>
      <c r="BV2" s="93"/>
      <c r="BW2" s="93"/>
      <c r="BX2" s="93"/>
      <c r="BY2" s="96" t="s">
        <v>177</v>
      </c>
      <c r="BZ2" s="97"/>
      <c r="CA2" s="97"/>
      <c r="CB2" s="97"/>
      <c r="CC2" s="36"/>
    </row>
    <row r="3" spans="1:81" ht="22.5" x14ac:dyDescent="0.5">
      <c r="A3" s="4" t="s">
        <v>0</v>
      </c>
      <c r="B3" s="4" t="s">
        <v>1</v>
      </c>
      <c r="C3" s="99" t="s">
        <v>118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2" t="s">
        <v>118</v>
      </c>
      <c r="AK3" s="37" t="s">
        <v>114</v>
      </c>
      <c r="AL3" s="4"/>
      <c r="AM3" s="4"/>
      <c r="AN3" s="4"/>
      <c r="AO3" s="4"/>
      <c r="AP3" s="4"/>
      <c r="AQ3" s="2" t="s">
        <v>176</v>
      </c>
      <c r="AR3" s="2" t="s">
        <v>112</v>
      </c>
      <c r="AS3" s="2" t="s">
        <v>119</v>
      </c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2" t="s">
        <v>119</v>
      </c>
      <c r="BM3" s="2" t="s">
        <v>111</v>
      </c>
      <c r="BN3" s="2" t="s">
        <v>133</v>
      </c>
      <c r="BO3" s="2"/>
      <c r="BP3" s="2"/>
      <c r="BQ3" s="2"/>
      <c r="BR3" s="2"/>
      <c r="BS3" s="38"/>
      <c r="BT3" s="37" t="s">
        <v>135</v>
      </c>
      <c r="BU3" s="2" t="s">
        <v>147</v>
      </c>
      <c r="BV3" s="2"/>
      <c r="BW3" s="37" t="s">
        <v>143</v>
      </c>
      <c r="BX3" s="2" t="s">
        <v>133</v>
      </c>
      <c r="BY3" s="2" t="s">
        <v>138</v>
      </c>
      <c r="BZ3" s="38"/>
      <c r="CA3" s="38"/>
      <c r="CB3" s="2" t="s">
        <v>138</v>
      </c>
      <c r="CC3" s="2" t="s">
        <v>107</v>
      </c>
    </row>
    <row r="4" spans="1:81" ht="23.25" customHeight="1" x14ac:dyDescent="0.3">
      <c r="A4" s="7">
        <v>1</v>
      </c>
      <c r="B4" s="39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7"/>
      <c r="AL4" s="7"/>
      <c r="AM4" s="7"/>
      <c r="AN4" s="7"/>
      <c r="AO4" s="7"/>
      <c r="AP4" s="7"/>
      <c r="AQ4" s="7"/>
      <c r="AR4" s="33"/>
      <c r="AS4" s="33"/>
      <c r="AT4" s="33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8"/>
      <c r="BM4" s="7"/>
      <c r="BN4" s="7"/>
      <c r="BO4" s="7"/>
      <c r="BP4" s="7"/>
      <c r="BQ4" s="7"/>
      <c r="BR4" s="7"/>
      <c r="BS4" s="7"/>
      <c r="BT4" s="40"/>
      <c r="BU4" s="7"/>
      <c r="BV4" s="7"/>
      <c r="BW4" s="40"/>
      <c r="BX4" s="41"/>
      <c r="BY4" s="8"/>
      <c r="BZ4" s="8"/>
      <c r="CA4" s="8"/>
      <c r="CB4" s="8"/>
      <c r="CC4" s="33">
        <f t="shared" ref="CC4:CC27" si="0">AJ4+AQ4+BL4+BX4+CB4</f>
        <v>1</v>
      </c>
    </row>
    <row r="5" spans="1:81" x14ac:dyDescent="0.3">
      <c r="A5" s="2">
        <v>2</v>
      </c>
      <c r="B5" s="42" t="s">
        <v>139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7">
        <f t="shared" ref="AJ5:AJ75" si="1">SUM(C5:AI5)</f>
        <v>1</v>
      </c>
      <c r="AK5" s="2"/>
      <c r="AL5" s="2"/>
      <c r="AM5" s="2"/>
      <c r="AN5" s="2"/>
      <c r="AO5" s="2"/>
      <c r="AP5" s="2"/>
      <c r="AQ5" s="2"/>
      <c r="AR5" s="14"/>
      <c r="AS5" s="14"/>
      <c r="AT5" s="14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9"/>
      <c r="BM5" s="2"/>
      <c r="BN5" s="2"/>
      <c r="BO5" s="2"/>
      <c r="BP5" s="2"/>
      <c r="BQ5" s="7"/>
      <c r="BR5" s="7"/>
      <c r="BS5" s="7"/>
      <c r="BT5" s="40"/>
      <c r="BU5" s="2"/>
      <c r="BV5" s="7"/>
      <c r="BW5" s="40"/>
      <c r="BX5" s="41"/>
      <c r="BY5" s="9"/>
      <c r="BZ5" s="9"/>
      <c r="CA5" s="9"/>
      <c r="CB5" s="9"/>
      <c r="CC5" s="33">
        <f t="shared" si="0"/>
        <v>1</v>
      </c>
    </row>
    <row r="6" spans="1:81" ht="21.75" customHeight="1" x14ac:dyDescent="0.3">
      <c r="A6" s="7">
        <v>3</v>
      </c>
      <c r="B6" s="42" t="s">
        <v>140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7">
        <f t="shared" si="1"/>
        <v>1</v>
      </c>
      <c r="AK6" s="2"/>
      <c r="AL6" s="2"/>
      <c r="AM6" s="2"/>
      <c r="AN6" s="2"/>
      <c r="AO6" s="2"/>
      <c r="AP6" s="2"/>
      <c r="AQ6" s="2"/>
      <c r="AR6" s="14"/>
      <c r="AS6" s="14"/>
      <c r="AT6" s="14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9"/>
      <c r="BM6" s="2"/>
      <c r="BN6" s="2"/>
      <c r="BO6" s="2"/>
      <c r="BP6" s="2"/>
      <c r="BQ6" s="9"/>
      <c r="BR6" s="9"/>
      <c r="BS6" s="9"/>
      <c r="BT6" s="9"/>
      <c r="BU6" s="2"/>
      <c r="BV6" s="9"/>
      <c r="BW6" s="9"/>
      <c r="BX6" s="9"/>
      <c r="BY6" s="9"/>
      <c r="BZ6" s="9"/>
      <c r="CA6" s="9"/>
      <c r="CB6" s="9"/>
      <c r="CC6" s="33">
        <f t="shared" si="0"/>
        <v>1</v>
      </c>
    </row>
    <row r="7" spans="1:81" x14ac:dyDescent="0.3">
      <c r="A7" s="2">
        <v>4</v>
      </c>
      <c r="B7" s="42" t="s">
        <v>141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7">
        <f t="shared" si="1"/>
        <v>1</v>
      </c>
      <c r="AK7" s="2"/>
      <c r="AL7" s="2"/>
      <c r="AM7" s="2"/>
      <c r="AN7" s="2"/>
      <c r="AO7" s="2"/>
      <c r="AP7" s="2"/>
      <c r="AQ7" s="2"/>
      <c r="AR7" s="14"/>
      <c r="AS7" s="14"/>
      <c r="AT7" s="14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9"/>
      <c r="BM7" s="2"/>
      <c r="BN7" s="2"/>
      <c r="BO7" s="2"/>
      <c r="BP7" s="2"/>
      <c r="BQ7" s="9"/>
      <c r="BR7" s="9"/>
      <c r="BS7" s="9"/>
      <c r="BT7" s="9"/>
      <c r="BU7" s="2"/>
      <c r="BV7" s="9"/>
      <c r="BW7" s="9"/>
      <c r="BX7" s="9"/>
      <c r="BY7" s="9"/>
      <c r="BZ7" s="9"/>
      <c r="CA7" s="9"/>
      <c r="CB7" s="9"/>
      <c r="CC7" s="33">
        <f t="shared" si="0"/>
        <v>1</v>
      </c>
    </row>
    <row r="8" spans="1:81" ht="23.25" customHeight="1" x14ac:dyDescent="0.3">
      <c r="A8" s="2">
        <v>5</v>
      </c>
      <c r="B8" s="42" t="s">
        <v>108</v>
      </c>
      <c r="C8" s="10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7">
        <f t="shared" si="1"/>
        <v>1</v>
      </c>
      <c r="AK8" s="2"/>
      <c r="AL8" s="2"/>
      <c r="AM8" s="2"/>
      <c r="AN8" s="2"/>
      <c r="AO8" s="2"/>
      <c r="AP8" s="2"/>
      <c r="AQ8" s="2"/>
      <c r="AR8" s="14"/>
      <c r="AS8" s="14"/>
      <c r="AT8" s="14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9"/>
      <c r="BM8" s="2"/>
      <c r="BN8" s="2"/>
      <c r="BO8" s="2"/>
      <c r="BP8" s="2"/>
      <c r="BQ8" s="9"/>
      <c r="BR8" s="9"/>
      <c r="BS8" s="9"/>
      <c r="BT8" s="9"/>
      <c r="BU8" s="2"/>
      <c r="BV8" s="9"/>
      <c r="BW8" s="9"/>
      <c r="BX8" s="9"/>
      <c r="BY8" s="9"/>
      <c r="BZ8" s="9"/>
      <c r="CA8" s="9"/>
      <c r="CB8" s="9"/>
      <c r="CC8" s="33">
        <f t="shared" si="0"/>
        <v>1</v>
      </c>
    </row>
    <row r="9" spans="1:81" x14ac:dyDescent="0.3">
      <c r="A9" s="7">
        <v>6</v>
      </c>
      <c r="B9" s="42" t="s">
        <v>109</v>
      </c>
      <c r="C9" s="10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7">
        <f t="shared" si="1"/>
        <v>1</v>
      </c>
      <c r="AK9" s="2"/>
      <c r="AL9" s="2"/>
      <c r="AM9" s="2"/>
      <c r="AN9" s="2"/>
      <c r="AO9" s="2"/>
      <c r="AP9" s="2"/>
      <c r="AQ9" s="2"/>
      <c r="AR9" s="14"/>
      <c r="AS9" s="14"/>
      <c r="AT9" s="1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9"/>
      <c r="BM9" s="2"/>
      <c r="BN9" s="2"/>
      <c r="BO9" s="2"/>
      <c r="BP9" s="2"/>
      <c r="BQ9" s="9"/>
      <c r="BR9" s="9"/>
      <c r="BS9" s="9"/>
      <c r="BT9" s="9"/>
      <c r="BU9" s="2"/>
      <c r="BV9" s="9"/>
      <c r="BW9" s="9"/>
      <c r="BX9" s="9"/>
      <c r="BY9" s="9"/>
      <c r="BZ9" s="9"/>
      <c r="CA9" s="9"/>
      <c r="CB9" s="9"/>
      <c r="CC9" s="33">
        <f t="shared" si="0"/>
        <v>1</v>
      </c>
    </row>
    <row r="10" spans="1:81" ht="23.25" customHeight="1" x14ac:dyDescent="0.3">
      <c r="A10" s="2">
        <v>7</v>
      </c>
      <c r="B10" s="42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7">
        <f t="shared" si="1"/>
        <v>1</v>
      </c>
      <c r="AK10" s="2"/>
      <c r="AL10" s="2"/>
      <c r="AM10" s="2"/>
      <c r="AN10" s="2"/>
      <c r="AO10" s="2"/>
      <c r="AP10" s="2"/>
      <c r="AQ10" s="2"/>
      <c r="AR10" s="14"/>
      <c r="AS10" s="14"/>
      <c r="AT10" s="14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9"/>
      <c r="BM10" s="2"/>
      <c r="BN10" s="2"/>
      <c r="BO10" s="2"/>
      <c r="BP10" s="2"/>
      <c r="BQ10" s="9"/>
      <c r="BR10" s="9"/>
      <c r="BS10" s="9"/>
      <c r="BT10" s="9"/>
      <c r="BU10" s="2"/>
      <c r="BV10" s="9"/>
      <c r="BW10" s="9"/>
      <c r="BX10" s="9"/>
      <c r="BY10" s="9"/>
      <c r="BZ10" s="9"/>
      <c r="CA10" s="9"/>
      <c r="CB10" s="9"/>
      <c r="CC10" s="33">
        <f t="shared" si="0"/>
        <v>1</v>
      </c>
    </row>
    <row r="11" spans="1:81" ht="21.75" customHeight="1" x14ac:dyDescent="0.3">
      <c r="A11" s="2"/>
      <c r="B11" s="42" t="s">
        <v>142</v>
      </c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7"/>
      <c r="AK11" s="2"/>
      <c r="AL11" s="2"/>
      <c r="AM11" s="2"/>
      <c r="AN11" s="2"/>
      <c r="AO11" s="2"/>
      <c r="AP11" s="2"/>
      <c r="AQ11" s="2"/>
      <c r="AR11" s="14"/>
      <c r="AS11" s="14">
        <v>3</v>
      </c>
      <c r="AT11" s="14">
        <v>1</v>
      </c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15">
        <f>SUM(AS11:BK11)</f>
        <v>4</v>
      </c>
      <c r="BM11" s="2"/>
      <c r="BN11" s="2"/>
      <c r="BO11" s="2"/>
      <c r="BP11" s="2"/>
      <c r="BQ11" s="9"/>
      <c r="BR11" s="9"/>
      <c r="BS11" s="9"/>
      <c r="BT11" s="9"/>
      <c r="BU11" s="2"/>
      <c r="BV11" s="9"/>
      <c r="BW11" s="9"/>
      <c r="BX11" s="9"/>
      <c r="BY11" s="9"/>
      <c r="BZ11" s="9"/>
      <c r="CA11" s="9"/>
      <c r="CB11" s="9"/>
      <c r="CC11" s="33">
        <f t="shared" si="0"/>
        <v>4</v>
      </c>
    </row>
    <row r="12" spans="1:81" x14ac:dyDescent="0.3">
      <c r="A12" s="2">
        <v>8</v>
      </c>
      <c r="B12" s="42" t="s">
        <v>116</v>
      </c>
      <c r="C12" s="10"/>
      <c r="D12" s="2"/>
      <c r="E12" s="2">
        <v>6</v>
      </c>
      <c r="F12" s="2"/>
      <c r="G12" s="2"/>
      <c r="H12" s="2"/>
      <c r="I12" s="2"/>
      <c r="J12" s="2"/>
      <c r="K12" s="2"/>
      <c r="L12" s="2"/>
      <c r="M12" s="2"/>
      <c r="N12" s="2">
        <v>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7">
        <f t="shared" si="1"/>
        <v>9</v>
      </c>
      <c r="AK12" s="2"/>
      <c r="AL12" s="2"/>
      <c r="AM12" s="2"/>
      <c r="AN12" s="2"/>
      <c r="AO12" s="2"/>
      <c r="AP12" s="2"/>
      <c r="AQ12" s="2"/>
      <c r="AR12" s="14"/>
      <c r="AS12" s="14"/>
      <c r="AT12" s="14"/>
      <c r="AU12" s="2"/>
      <c r="AV12" s="2"/>
      <c r="AW12" s="2"/>
      <c r="AX12" s="2"/>
      <c r="AY12" s="2"/>
      <c r="AZ12" s="2"/>
      <c r="BA12" s="2">
        <v>7</v>
      </c>
      <c r="BB12" s="2"/>
      <c r="BC12" s="2"/>
      <c r="BD12" s="2"/>
      <c r="BE12" s="2"/>
      <c r="BF12" s="2"/>
      <c r="BG12" s="2"/>
      <c r="BH12" s="2"/>
      <c r="BI12" s="2"/>
      <c r="BJ12" s="2"/>
      <c r="BK12" s="9">
        <v>1</v>
      </c>
      <c r="BL12" s="9">
        <f>SUM(AU12:BK12)</f>
        <v>8</v>
      </c>
      <c r="BM12" s="2"/>
      <c r="BN12" s="2"/>
      <c r="BO12" s="2"/>
      <c r="BP12" s="2"/>
      <c r="BQ12" s="9"/>
      <c r="BR12" s="9"/>
      <c r="BS12" s="9"/>
      <c r="BT12" s="9"/>
      <c r="BU12" s="2"/>
      <c r="BV12" s="9"/>
      <c r="BW12" s="9"/>
      <c r="BX12" s="9"/>
      <c r="BY12" s="9"/>
      <c r="BZ12" s="9"/>
      <c r="CA12" s="9"/>
      <c r="CB12" s="9"/>
      <c r="CC12" s="33">
        <f t="shared" si="0"/>
        <v>17</v>
      </c>
    </row>
    <row r="13" spans="1:81" ht="21" customHeight="1" x14ac:dyDescent="0.3">
      <c r="A13" s="7">
        <v>9</v>
      </c>
      <c r="B13" s="42" t="s">
        <v>104</v>
      </c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1</v>
      </c>
      <c r="R13" s="2">
        <v>1</v>
      </c>
      <c r="S13" s="2"/>
      <c r="T13" s="2"/>
      <c r="U13" s="2"/>
      <c r="V13" s="2">
        <v>1</v>
      </c>
      <c r="W13" s="2">
        <v>1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7">
        <f t="shared" si="1"/>
        <v>4</v>
      </c>
      <c r="AK13" s="2"/>
      <c r="AL13" s="2"/>
      <c r="AM13" s="2"/>
      <c r="AN13" s="2"/>
      <c r="AO13" s="2"/>
      <c r="AP13" s="2"/>
      <c r="AQ13" s="2"/>
      <c r="AR13" s="14"/>
      <c r="AS13" s="14"/>
      <c r="AT13" s="14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>
        <v>3</v>
      </c>
      <c r="BJ13" s="2"/>
      <c r="BK13" s="2">
        <v>1</v>
      </c>
      <c r="BL13" s="9">
        <f>SUM(AU13:BK13)</f>
        <v>4</v>
      </c>
      <c r="BM13" s="2"/>
      <c r="BN13" s="2"/>
      <c r="BO13" s="2"/>
      <c r="BP13" s="2"/>
      <c r="BQ13" s="9"/>
      <c r="BR13" s="9"/>
      <c r="BS13" s="9"/>
      <c r="BT13" s="9"/>
      <c r="BU13" s="2"/>
      <c r="BV13" s="9"/>
      <c r="BW13" s="9"/>
      <c r="BX13" s="9"/>
      <c r="BY13" s="9"/>
      <c r="BZ13" s="9"/>
      <c r="CA13" s="9"/>
      <c r="CB13" s="9"/>
      <c r="CC13" s="33">
        <f t="shared" si="0"/>
        <v>8</v>
      </c>
    </row>
    <row r="14" spans="1:81" x14ac:dyDescent="0.3">
      <c r="A14" s="2">
        <v>10</v>
      </c>
      <c r="B14" s="42" t="s">
        <v>148</v>
      </c>
      <c r="C14" s="10"/>
      <c r="D14" s="2"/>
      <c r="E14" s="2"/>
      <c r="F14" s="2"/>
      <c r="G14" s="2"/>
      <c r="H14" s="2"/>
      <c r="I14" s="2">
        <v>1</v>
      </c>
      <c r="J14" s="2"/>
      <c r="K14" s="2">
        <v>1</v>
      </c>
      <c r="L14" s="2"/>
      <c r="M14" s="2"/>
      <c r="N14" s="2"/>
      <c r="O14" s="2">
        <v>1</v>
      </c>
      <c r="P14" s="2">
        <v>1</v>
      </c>
      <c r="Q14" s="2"/>
      <c r="R14" s="2">
        <v>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7">
        <f t="shared" si="1"/>
        <v>5</v>
      </c>
      <c r="AK14" s="2"/>
      <c r="AL14" s="2"/>
      <c r="AM14" s="2"/>
      <c r="AN14" s="2"/>
      <c r="AO14" s="2"/>
      <c r="AP14" s="2"/>
      <c r="AQ14" s="2"/>
      <c r="AR14" s="14"/>
      <c r="AS14" s="14"/>
      <c r="AT14" s="14"/>
      <c r="AU14" s="2"/>
      <c r="AV14" s="2">
        <v>2</v>
      </c>
      <c r="AW14" s="2">
        <v>1</v>
      </c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9">
        <v>1</v>
      </c>
      <c r="BL14" s="9">
        <f>SUM(AU14:BK14)</f>
        <v>4</v>
      </c>
      <c r="BM14" s="2"/>
      <c r="BN14" s="2"/>
      <c r="BO14" s="2"/>
      <c r="BP14" s="2"/>
      <c r="BQ14" s="9"/>
      <c r="BR14" s="9"/>
      <c r="BS14" s="9"/>
      <c r="BT14" s="9"/>
      <c r="BU14" s="2"/>
      <c r="BV14" s="9"/>
      <c r="BW14" s="9"/>
      <c r="BX14" s="9"/>
      <c r="BY14" s="9"/>
      <c r="BZ14" s="9"/>
      <c r="CA14" s="9"/>
      <c r="CB14" s="9"/>
      <c r="CC14" s="33">
        <f t="shared" si="0"/>
        <v>9</v>
      </c>
    </row>
    <row r="15" spans="1:81" ht="23.25" customHeight="1" x14ac:dyDescent="0.3">
      <c r="A15" s="2">
        <v>11</v>
      </c>
      <c r="B15" s="42" t="s">
        <v>131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7">
        <f t="shared" si="1"/>
        <v>2</v>
      </c>
      <c r="AK15" s="2"/>
      <c r="AL15" s="2"/>
      <c r="AM15" s="2"/>
      <c r="AN15" s="2"/>
      <c r="AO15" s="2"/>
      <c r="AP15" s="2"/>
      <c r="AQ15" s="2"/>
      <c r="AR15" s="14"/>
      <c r="AS15" s="14"/>
      <c r="AT15" s="14"/>
      <c r="AU15" s="2"/>
      <c r="AV15" s="2"/>
      <c r="AW15" s="2"/>
      <c r="AX15" s="2"/>
      <c r="AY15" s="2"/>
      <c r="AZ15" s="2"/>
      <c r="BA15" s="2">
        <v>2</v>
      </c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9">
        <f>SUM(AU15:BK15)</f>
        <v>2</v>
      </c>
      <c r="BM15" s="2"/>
      <c r="BN15" s="2">
        <v>1</v>
      </c>
      <c r="BO15" s="2"/>
      <c r="BP15" s="2"/>
      <c r="BQ15" s="9"/>
      <c r="BR15" s="9"/>
      <c r="BS15" s="9"/>
      <c r="BT15" s="9">
        <f>SUM(BN15:BP15)</f>
        <v>1</v>
      </c>
      <c r="BU15" s="2">
        <v>1</v>
      </c>
      <c r="BV15" s="9">
        <v>2</v>
      </c>
      <c r="BW15" s="9">
        <f>SUM(BU15:BV15)</f>
        <v>3</v>
      </c>
      <c r="BX15" s="9">
        <f>SUM(BT15+BW15)</f>
        <v>4</v>
      </c>
      <c r="BY15" s="9"/>
      <c r="BZ15" s="9"/>
      <c r="CA15" s="9"/>
      <c r="CB15" s="9"/>
      <c r="CC15" s="33">
        <f t="shared" si="0"/>
        <v>8</v>
      </c>
    </row>
    <row r="16" spans="1:81" ht="20.25" customHeight="1" x14ac:dyDescent="0.3">
      <c r="A16" s="7">
        <v>12</v>
      </c>
      <c r="B16" s="42" t="s">
        <v>134</v>
      </c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>
        <v>1</v>
      </c>
      <c r="AI16" s="2"/>
      <c r="AJ16" s="7">
        <f t="shared" si="1"/>
        <v>1</v>
      </c>
      <c r="AK16" s="2"/>
      <c r="AL16" s="2"/>
      <c r="AM16" s="2"/>
      <c r="AN16" s="2"/>
      <c r="AO16" s="2"/>
      <c r="AP16" s="2"/>
      <c r="AQ16" s="2"/>
      <c r="AR16" s="14"/>
      <c r="AS16" s="14"/>
      <c r="AT16" s="1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9"/>
      <c r="BM16" s="2"/>
      <c r="BN16" s="2">
        <v>1</v>
      </c>
      <c r="BO16" s="2"/>
      <c r="BP16" s="2"/>
      <c r="BQ16" s="9"/>
      <c r="BR16" s="9"/>
      <c r="BS16" s="9"/>
      <c r="BT16" s="9">
        <f>SUM(BN16:BP16)</f>
        <v>1</v>
      </c>
      <c r="BU16" s="2"/>
      <c r="BV16" s="9"/>
      <c r="BW16" s="9"/>
      <c r="BX16" s="9">
        <f>SUM(BT16+BW16)</f>
        <v>1</v>
      </c>
      <c r="BY16" s="9"/>
      <c r="BZ16" s="9"/>
      <c r="CA16" s="9"/>
      <c r="CB16" s="9"/>
      <c r="CC16" s="33">
        <f t="shared" si="0"/>
        <v>2</v>
      </c>
    </row>
    <row r="17" spans="1:81" x14ac:dyDescent="0.3">
      <c r="A17" s="2">
        <v>13</v>
      </c>
      <c r="B17" s="42" t="s">
        <v>3</v>
      </c>
      <c r="C17" s="10"/>
      <c r="D17" s="2"/>
      <c r="E17" s="2"/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7">
        <f t="shared" si="1"/>
        <v>1</v>
      </c>
      <c r="AK17" s="43"/>
      <c r="AL17" s="2"/>
      <c r="AM17" s="2"/>
      <c r="AN17" s="2"/>
      <c r="AO17" s="2">
        <v>2</v>
      </c>
      <c r="AP17" s="2"/>
      <c r="AQ17" s="2">
        <f>SUM(AL17:AP17)</f>
        <v>2</v>
      </c>
      <c r="AR17" s="14"/>
      <c r="AS17" s="14"/>
      <c r="AT17" s="14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>
        <v>1</v>
      </c>
      <c r="BH17" s="2"/>
      <c r="BI17" s="2"/>
      <c r="BJ17" s="2"/>
      <c r="BK17" s="2">
        <v>1</v>
      </c>
      <c r="BL17" s="9">
        <f t="shared" ref="BL17:BL57" si="2">SUM(AU17:BK17)</f>
        <v>2</v>
      </c>
      <c r="BM17" s="2"/>
      <c r="BN17" s="2"/>
      <c r="BO17" s="2"/>
      <c r="BP17" s="2"/>
      <c r="BQ17" s="9"/>
      <c r="BR17" s="9"/>
      <c r="BS17" s="9"/>
      <c r="BT17" s="9"/>
      <c r="BU17" s="2"/>
      <c r="BV17" s="9"/>
      <c r="BW17" s="9"/>
      <c r="BX17" s="9"/>
      <c r="BY17" s="9"/>
      <c r="BZ17" s="9"/>
      <c r="CA17" s="9"/>
      <c r="CB17" s="9"/>
      <c r="CC17" s="33">
        <f t="shared" si="0"/>
        <v>5</v>
      </c>
    </row>
    <row r="18" spans="1:81" x14ac:dyDescent="0.3">
      <c r="A18" s="9"/>
      <c r="B18" s="42" t="s">
        <v>124</v>
      </c>
      <c r="C18" s="10"/>
      <c r="D18" s="2"/>
      <c r="E18" s="2"/>
      <c r="F18" s="2"/>
      <c r="G18" s="2"/>
      <c r="H18" s="2"/>
      <c r="I18" s="2"/>
      <c r="J18" s="2"/>
      <c r="K18" s="2"/>
      <c r="L18" s="2"/>
      <c r="M18" s="2">
        <v>1</v>
      </c>
      <c r="N18" s="2">
        <v>2</v>
      </c>
      <c r="O18" s="2">
        <v>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>
        <v>1</v>
      </c>
      <c r="AI18" s="2"/>
      <c r="AJ18" s="7">
        <f t="shared" si="1"/>
        <v>8</v>
      </c>
      <c r="AK18" s="44"/>
      <c r="AL18" s="2"/>
      <c r="AM18" s="2"/>
      <c r="AN18" s="2"/>
      <c r="AO18" s="2"/>
      <c r="AP18" s="2"/>
      <c r="AQ18" s="2"/>
      <c r="AR18" s="14"/>
      <c r="AS18" s="14"/>
      <c r="AT18" s="14"/>
      <c r="AU18" s="2"/>
      <c r="AV18" s="2">
        <v>1</v>
      </c>
      <c r="AW18" s="2"/>
      <c r="AX18" s="2"/>
      <c r="AY18" s="2"/>
      <c r="AZ18" s="2"/>
      <c r="BA18" s="2">
        <v>1</v>
      </c>
      <c r="BB18" s="2"/>
      <c r="BC18" s="2"/>
      <c r="BD18" s="2"/>
      <c r="BE18" s="2"/>
      <c r="BF18" s="2"/>
      <c r="BG18" s="2"/>
      <c r="BH18" s="2"/>
      <c r="BI18" s="2"/>
      <c r="BJ18" s="2">
        <v>1</v>
      </c>
      <c r="BK18" s="2">
        <v>2</v>
      </c>
      <c r="BL18" s="9">
        <f t="shared" si="2"/>
        <v>5</v>
      </c>
      <c r="BM18" s="2"/>
      <c r="BN18" s="2"/>
      <c r="BO18" s="2">
        <v>1</v>
      </c>
      <c r="BP18" s="2"/>
      <c r="BQ18" s="9">
        <v>1</v>
      </c>
      <c r="BR18" s="9"/>
      <c r="BS18" s="9"/>
      <c r="BT18" s="9">
        <f>SUM(BN18:BQ18)</f>
        <v>2</v>
      </c>
      <c r="BU18" s="2"/>
      <c r="BV18" s="9"/>
      <c r="BW18" s="9"/>
      <c r="BX18" s="9">
        <f>SUM(BT18+BW18)</f>
        <v>2</v>
      </c>
      <c r="BY18" s="9"/>
      <c r="BZ18" s="9"/>
      <c r="CA18" s="9"/>
      <c r="CB18" s="15"/>
      <c r="CC18" s="33">
        <f t="shared" si="0"/>
        <v>15</v>
      </c>
    </row>
    <row r="19" spans="1:81" x14ac:dyDescent="0.3">
      <c r="A19" s="9"/>
      <c r="B19" s="42" t="s">
        <v>125</v>
      </c>
      <c r="C19" s="13"/>
      <c r="D19" s="14"/>
      <c r="E19" s="14"/>
      <c r="F19" s="14"/>
      <c r="G19" s="14"/>
      <c r="H19" s="14">
        <v>1</v>
      </c>
      <c r="I19" s="14"/>
      <c r="J19" s="14"/>
      <c r="K19" s="14">
        <v>1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7">
        <f t="shared" si="1"/>
        <v>2</v>
      </c>
      <c r="AK19" s="44"/>
      <c r="AL19" s="14"/>
      <c r="AM19" s="2"/>
      <c r="AN19" s="14"/>
      <c r="AO19" s="14"/>
      <c r="AP19" s="14"/>
      <c r="AQ19" s="14"/>
      <c r="AR19" s="14"/>
      <c r="AS19" s="14"/>
      <c r="AT19" s="14"/>
      <c r="AU19" s="14"/>
      <c r="AV19" s="14">
        <v>2</v>
      </c>
      <c r="AW19" s="14">
        <v>2</v>
      </c>
      <c r="AX19" s="14"/>
      <c r="AY19" s="14"/>
      <c r="AZ19" s="14"/>
      <c r="BA19" s="14"/>
      <c r="BB19" s="14"/>
      <c r="BC19" s="14">
        <v>1</v>
      </c>
      <c r="BD19" s="14">
        <v>1</v>
      </c>
      <c r="BE19" s="14"/>
      <c r="BF19" s="14"/>
      <c r="BG19" s="14"/>
      <c r="BH19" s="14"/>
      <c r="BI19" s="14"/>
      <c r="BJ19" s="14"/>
      <c r="BK19" s="14">
        <v>4</v>
      </c>
      <c r="BL19" s="9">
        <f t="shared" si="2"/>
        <v>10</v>
      </c>
      <c r="BM19" s="2"/>
      <c r="BN19" s="14"/>
      <c r="BO19" s="14">
        <v>1</v>
      </c>
      <c r="BP19" s="14"/>
      <c r="BQ19" s="15"/>
      <c r="BR19" s="15">
        <v>4</v>
      </c>
      <c r="BS19" s="15"/>
      <c r="BT19" s="15">
        <f>SUM(BN19:BR19)</f>
        <v>5</v>
      </c>
      <c r="BU19" s="14"/>
      <c r="BV19" s="15"/>
      <c r="BW19" s="9"/>
      <c r="BX19" s="9">
        <f>SUM(BT19+BW19)</f>
        <v>5</v>
      </c>
      <c r="BY19" s="15">
        <v>2</v>
      </c>
      <c r="BZ19" s="15"/>
      <c r="CA19" s="15"/>
      <c r="CB19" s="15">
        <f>SUM(BY19:BZ19)</f>
        <v>2</v>
      </c>
      <c r="CC19" s="33">
        <f t="shared" si="0"/>
        <v>19</v>
      </c>
    </row>
    <row r="20" spans="1:81" x14ac:dyDescent="0.3">
      <c r="A20" s="9"/>
      <c r="B20" s="42" t="s">
        <v>105</v>
      </c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7">
        <f t="shared" si="1"/>
        <v>3</v>
      </c>
      <c r="AK20" s="44"/>
      <c r="AL20" s="2">
        <v>1</v>
      </c>
      <c r="AM20" s="2"/>
      <c r="AN20" s="2"/>
      <c r="AO20" s="2"/>
      <c r="AP20" s="2"/>
      <c r="AQ20" s="2">
        <f>SUM(AL20:AP20)</f>
        <v>1</v>
      </c>
      <c r="AR20" s="14"/>
      <c r="AS20" s="14"/>
      <c r="AT20" s="14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>
        <v>8</v>
      </c>
      <c r="BL20" s="9">
        <f t="shared" si="2"/>
        <v>8</v>
      </c>
      <c r="BM20" s="2"/>
      <c r="BN20" s="2"/>
      <c r="BO20" s="2">
        <v>1</v>
      </c>
      <c r="BP20" s="2"/>
      <c r="BQ20" s="9"/>
      <c r="BR20" s="9"/>
      <c r="BS20" s="9"/>
      <c r="BT20" s="9">
        <f>SUM(BN20:BP20)</f>
        <v>1</v>
      </c>
      <c r="BU20" s="2"/>
      <c r="BV20" s="9"/>
      <c r="BW20" s="9"/>
      <c r="BX20" s="9">
        <f>SUM(BT20+BW20)</f>
        <v>1</v>
      </c>
      <c r="BY20" s="9"/>
      <c r="BZ20" s="9"/>
      <c r="CA20" s="9"/>
      <c r="CB20" s="9"/>
      <c r="CC20" s="33">
        <f t="shared" si="0"/>
        <v>13</v>
      </c>
    </row>
    <row r="21" spans="1:81" x14ac:dyDescent="0.3">
      <c r="A21" s="9"/>
      <c r="B21" s="42" t="s">
        <v>4</v>
      </c>
      <c r="C21" s="16"/>
      <c r="D21" s="17"/>
      <c r="E21" s="17"/>
      <c r="F21" s="17"/>
      <c r="G21" s="17"/>
      <c r="H21" s="17"/>
      <c r="I21" s="2"/>
      <c r="J21" s="2"/>
      <c r="K21" s="2">
        <v>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4</v>
      </c>
      <c r="AI21" s="2"/>
      <c r="AJ21" s="7">
        <f t="shared" si="1"/>
        <v>5</v>
      </c>
      <c r="AK21" s="44"/>
      <c r="AL21" s="2"/>
      <c r="AM21" s="2"/>
      <c r="AN21" s="2"/>
      <c r="AO21" s="2"/>
      <c r="AP21" s="2"/>
      <c r="AQ21" s="2"/>
      <c r="AR21" s="14"/>
      <c r="AS21" s="14"/>
      <c r="AT21" s="14"/>
      <c r="AU21" s="2"/>
      <c r="AV21" s="2"/>
      <c r="AW21" s="2"/>
      <c r="AX21" s="2"/>
      <c r="AY21" s="2"/>
      <c r="AZ21" s="2"/>
      <c r="BA21" s="2"/>
      <c r="BB21" s="2">
        <v>1</v>
      </c>
      <c r="BC21" s="2"/>
      <c r="BD21" s="2"/>
      <c r="BE21" s="2"/>
      <c r="BF21" s="2"/>
      <c r="BG21" s="2"/>
      <c r="BH21" s="2"/>
      <c r="BI21" s="2"/>
      <c r="BJ21" s="2"/>
      <c r="BK21" s="2">
        <v>7</v>
      </c>
      <c r="BL21" s="9">
        <f t="shared" si="2"/>
        <v>8</v>
      </c>
      <c r="BM21" s="2"/>
      <c r="BN21" s="2"/>
      <c r="BO21" s="2"/>
      <c r="BP21" s="2"/>
      <c r="BQ21" s="9"/>
      <c r="BR21" s="9"/>
      <c r="BS21" s="9"/>
      <c r="BT21" s="15"/>
      <c r="BU21" s="2"/>
      <c r="BV21" s="9"/>
      <c r="BW21" s="9"/>
      <c r="BX21" s="9"/>
      <c r="BY21" s="9"/>
      <c r="BZ21" s="9"/>
      <c r="CA21" s="9"/>
      <c r="CB21" s="9"/>
      <c r="CC21" s="33">
        <f t="shared" si="0"/>
        <v>13</v>
      </c>
    </row>
    <row r="22" spans="1:81" x14ac:dyDescent="0.3">
      <c r="A22" s="9"/>
      <c r="B22" s="42" t="s">
        <v>5</v>
      </c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2</v>
      </c>
      <c r="AI22" s="2"/>
      <c r="AJ22" s="7">
        <f t="shared" si="1"/>
        <v>2</v>
      </c>
      <c r="AK22" s="44"/>
      <c r="AL22" s="2"/>
      <c r="AM22" s="2"/>
      <c r="AN22" s="2">
        <v>1</v>
      </c>
      <c r="AO22" s="2">
        <v>1</v>
      </c>
      <c r="AP22" s="2">
        <v>1</v>
      </c>
      <c r="AQ22" s="2">
        <f>SUM(AL22:AP22)</f>
        <v>3</v>
      </c>
      <c r="AR22" s="14"/>
      <c r="AS22" s="14"/>
      <c r="AT22" s="14"/>
      <c r="AU22" s="2"/>
      <c r="AV22" s="2"/>
      <c r="AW22" s="2"/>
      <c r="AX22" s="2"/>
      <c r="AY22" s="2"/>
      <c r="AZ22" s="2"/>
      <c r="BA22" s="2"/>
      <c r="BB22" s="2">
        <v>2</v>
      </c>
      <c r="BC22" s="2"/>
      <c r="BD22" s="2"/>
      <c r="BE22" s="2"/>
      <c r="BF22" s="2"/>
      <c r="BG22" s="2"/>
      <c r="BH22" s="2"/>
      <c r="BI22" s="2"/>
      <c r="BJ22" s="2"/>
      <c r="BK22" s="2">
        <v>2</v>
      </c>
      <c r="BL22" s="9">
        <f t="shared" si="2"/>
        <v>4</v>
      </c>
      <c r="BM22" s="2"/>
      <c r="BN22" s="2"/>
      <c r="BO22" s="2"/>
      <c r="BP22" s="2"/>
      <c r="BQ22" s="9"/>
      <c r="BR22" s="9"/>
      <c r="BS22" s="9"/>
      <c r="BT22" s="9"/>
      <c r="BU22" s="2"/>
      <c r="BV22" s="9"/>
      <c r="BW22" s="9"/>
      <c r="BX22" s="9"/>
      <c r="BY22" s="9">
        <v>1</v>
      </c>
      <c r="BZ22" s="9"/>
      <c r="CA22" s="9"/>
      <c r="CB22" s="9">
        <f>SUM(BY22:BZ22)</f>
        <v>1</v>
      </c>
      <c r="CC22" s="33">
        <f t="shared" si="0"/>
        <v>10</v>
      </c>
    </row>
    <row r="23" spans="1:81" x14ac:dyDescent="0.3">
      <c r="A23" s="9"/>
      <c r="B23" s="42" t="s">
        <v>6</v>
      </c>
      <c r="C23" s="10"/>
      <c r="D23" s="2"/>
      <c r="E23" s="2"/>
      <c r="F23" s="2"/>
      <c r="G23" s="2"/>
      <c r="H23" s="2">
        <v>2</v>
      </c>
      <c r="I23" s="2">
        <v>1</v>
      </c>
      <c r="J23" s="2">
        <v>1</v>
      </c>
      <c r="K23" s="2"/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7">
        <f t="shared" si="1"/>
        <v>5</v>
      </c>
      <c r="AK23" s="44"/>
      <c r="AL23" s="2"/>
      <c r="AM23" s="2"/>
      <c r="AN23" s="2"/>
      <c r="AO23" s="2"/>
      <c r="AP23" s="2"/>
      <c r="AQ23" s="2"/>
      <c r="AR23" s="14"/>
      <c r="AS23" s="14"/>
      <c r="AT23" s="14"/>
      <c r="AU23" s="2"/>
      <c r="AV23" s="2">
        <v>2</v>
      </c>
      <c r="AW23" s="2">
        <v>1</v>
      </c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>
        <v>2</v>
      </c>
      <c r="BL23" s="9">
        <f t="shared" si="2"/>
        <v>5</v>
      </c>
      <c r="BM23" s="2"/>
      <c r="BN23" s="2"/>
      <c r="BO23" s="2"/>
      <c r="BP23" s="2"/>
      <c r="BQ23" s="9"/>
      <c r="BR23" s="9"/>
      <c r="BS23" s="9"/>
      <c r="BT23" s="15"/>
      <c r="BU23" s="2"/>
      <c r="BV23" s="9"/>
      <c r="BW23" s="9"/>
      <c r="BX23" s="9"/>
      <c r="BY23" s="9"/>
      <c r="BZ23" s="9"/>
      <c r="CA23" s="9"/>
      <c r="CB23" s="9"/>
      <c r="CC23" s="33">
        <f t="shared" si="0"/>
        <v>10</v>
      </c>
    </row>
    <row r="24" spans="1:81" x14ac:dyDescent="0.3">
      <c r="A24" s="9"/>
      <c r="B24" s="42" t="s">
        <v>158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v>1</v>
      </c>
      <c r="Z24" s="2"/>
      <c r="AA24" s="2"/>
      <c r="AB24" s="2"/>
      <c r="AC24" s="2"/>
      <c r="AD24" s="2"/>
      <c r="AE24" s="2"/>
      <c r="AF24" s="2"/>
      <c r="AG24" s="2"/>
      <c r="AH24" s="2">
        <v>1</v>
      </c>
      <c r="AI24" s="2"/>
      <c r="AJ24" s="7">
        <f t="shared" si="1"/>
        <v>2</v>
      </c>
      <c r="AK24" s="44"/>
      <c r="AL24" s="2">
        <v>6</v>
      </c>
      <c r="AM24" s="2"/>
      <c r="AN24" s="2">
        <v>1</v>
      </c>
      <c r="AO24" s="2">
        <v>3</v>
      </c>
      <c r="AP24" s="2"/>
      <c r="AQ24" s="2">
        <f>SUM(AL24:AP24)</f>
        <v>10</v>
      </c>
      <c r="AR24" s="14"/>
      <c r="AS24" s="14"/>
      <c r="AT24" s="14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>
        <v>1</v>
      </c>
      <c r="BL24" s="9">
        <f>SUM(AU24:BK24)</f>
        <v>1</v>
      </c>
      <c r="BM24" s="2"/>
      <c r="BN24" s="2"/>
      <c r="BO24" s="2"/>
      <c r="BP24" s="2"/>
      <c r="BQ24" s="9"/>
      <c r="BR24" s="9"/>
      <c r="BS24" s="9"/>
      <c r="BT24" s="15"/>
      <c r="BU24" s="2"/>
      <c r="BV24" s="9"/>
      <c r="BW24" s="9"/>
      <c r="BX24" s="9"/>
      <c r="BY24" s="9">
        <v>5</v>
      </c>
      <c r="BZ24" s="9"/>
      <c r="CA24" s="9">
        <v>3</v>
      </c>
      <c r="CB24" s="9">
        <f>SUM(BY24:CA24)</f>
        <v>8</v>
      </c>
      <c r="CC24" s="33">
        <f t="shared" si="0"/>
        <v>21</v>
      </c>
    </row>
    <row r="25" spans="1:81" x14ac:dyDescent="0.3">
      <c r="A25" s="9"/>
      <c r="B25" s="42" t="s">
        <v>163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7"/>
      <c r="AK25" s="44"/>
      <c r="AL25" s="2"/>
      <c r="AM25" s="2">
        <v>4</v>
      </c>
      <c r="AN25" s="2"/>
      <c r="AO25" s="2"/>
      <c r="AP25" s="2"/>
      <c r="AQ25" s="2">
        <f t="shared" ref="AQ25" si="3">SUM(AL25:AP25)</f>
        <v>4</v>
      </c>
      <c r="AR25" s="14"/>
      <c r="AS25" s="14"/>
      <c r="AT25" s="14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>
        <v>2</v>
      </c>
      <c r="BI25" s="2"/>
      <c r="BJ25" s="2"/>
      <c r="BK25" s="2"/>
      <c r="BL25" s="9">
        <f>SUM(AU25:BK25)</f>
        <v>2</v>
      </c>
      <c r="BM25" s="2"/>
      <c r="BN25" s="2"/>
      <c r="BO25" s="2"/>
      <c r="BP25" s="2"/>
      <c r="BQ25" s="9"/>
      <c r="BR25" s="9"/>
      <c r="BS25" s="9"/>
      <c r="BT25" s="15"/>
      <c r="BU25" s="2"/>
      <c r="BV25" s="9"/>
      <c r="BW25" s="9"/>
      <c r="BX25" s="9"/>
      <c r="BY25" s="9"/>
      <c r="BZ25" s="9">
        <v>19</v>
      </c>
      <c r="CA25" s="9"/>
      <c r="CB25" s="9">
        <f>SUM(BY25:CA25)</f>
        <v>19</v>
      </c>
      <c r="CC25" s="33">
        <f>AJ25+AQ25+BL25+BX25+CB25</f>
        <v>25</v>
      </c>
    </row>
    <row r="26" spans="1:81" x14ac:dyDescent="0.3">
      <c r="A26" s="9"/>
      <c r="B26" s="42" t="s">
        <v>115</v>
      </c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7"/>
      <c r="AK26" s="2"/>
      <c r="AL26" s="2"/>
      <c r="AM26" s="2"/>
      <c r="AN26" s="2"/>
      <c r="AO26" s="2"/>
      <c r="AP26" s="2"/>
      <c r="AQ26" s="2"/>
      <c r="AR26" s="14"/>
      <c r="AS26" s="14"/>
      <c r="AT26" s="14"/>
      <c r="AU26" s="2"/>
      <c r="AV26" s="2"/>
      <c r="AW26" s="2"/>
      <c r="AX26" s="2"/>
      <c r="AY26" s="2"/>
      <c r="AZ26" s="2"/>
      <c r="BA26" s="2">
        <v>2</v>
      </c>
      <c r="BB26" s="2"/>
      <c r="BC26" s="2"/>
      <c r="BD26" s="2"/>
      <c r="BE26" s="2"/>
      <c r="BF26" s="2"/>
      <c r="BG26" s="2"/>
      <c r="BH26" s="2"/>
      <c r="BI26" s="2"/>
      <c r="BJ26" s="2"/>
      <c r="BK26" s="2">
        <v>1</v>
      </c>
      <c r="BL26" s="9">
        <f t="shared" si="2"/>
        <v>3</v>
      </c>
      <c r="BM26" s="2"/>
      <c r="BN26" s="2"/>
      <c r="BO26" s="2"/>
      <c r="BP26" s="2"/>
      <c r="BQ26" s="9"/>
      <c r="BR26" s="9"/>
      <c r="BS26" s="9"/>
      <c r="BT26" s="15"/>
      <c r="BU26" s="2"/>
      <c r="BV26" s="9"/>
      <c r="BW26" s="9"/>
      <c r="BX26" s="9"/>
      <c r="BY26" s="9"/>
      <c r="BZ26" s="9"/>
      <c r="CA26" s="9"/>
      <c r="CB26" s="9"/>
      <c r="CC26" s="33">
        <f t="shared" si="0"/>
        <v>3</v>
      </c>
    </row>
    <row r="27" spans="1:81" x14ac:dyDescent="0.3">
      <c r="A27" s="9"/>
      <c r="B27" s="42" t="s">
        <v>120</v>
      </c>
      <c r="C27" s="10"/>
      <c r="D27" s="2"/>
      <c r="E27" s="2"/>
      <c r="F27" s="2"/>
      <c r="G27" s="2"/>
      <c r="H27" s="2"/>
      <c r="I27" s="2"/>
      <c r="J27" s="2"/>
      <c r="K27" s="2"/>
      <c r="L27" s="2"/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7">
        <f t="shared" si="1"/>
        <v>1</v>
      </c>
      <c r="AK27" s="2"/>
      <c r="AL27" s="2"/>
      <c r="AM27" s="2"/>
      <c r="AN27" s="2"/>
      <c r="AO27" s="2"/>
      <c r="AP27" s="2"/>
      <c r="AQ27" s="2"/>
      <c r="AR27" s="14"/>
      <c r="AS27" s="14"/>
      <c r="AT27" s="14"/>
      <c r="AU27" s="2"/>
      <c r="AV27" s="2"/>
      <c r="AW27" s="2">
        <v>1</v>
      </c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9">
        <f t="shared" si="2"/>
        <v>1</v>
      </c>
      <c r="BM27" s="2"/>
      <c r="BN27" s="2">
        <v>2</v>
      </c>
      <c r="BO27" s="2"/>
      <c r="BP27" s="2"/>
      <c r="BQ27" s="9"/>
      <c r="BR27" s="9"/>
      <c r="BS27" s="9"/>
      <c r="BT27" s="9">
        <f>SUM(BN27:BQ27)</f>
        <v>2</v>
      </c>
      <c r="BU27" s="2"/>
      <c r="BV27" s="9"/>
      <c r="BW27" s="9"/>
      <c r="BX27" s="9">
        <f>SUM(BT27+BW27)</f>
        <v>2</v>
      </c>
      <c r="BY27" s="9">
        <v>1</v>
      </c>
      <c r="BZ27" s="9"/>
      <c r="CA27" s="9"/>
      <c r="CB27" s="9">
        <f t="shared" ref="CB27:CB35" si="4">SUM(BY27:BZ27)</f>
        <v>1</v>
      </c>
      <c r="CC27" s="33">
        <f t="shared" si="0"/>
        <v>5</v>
      </c>
    </row>
    <row r="28" spans="1:81" x14ac:dyDescent="0.3">
      <c r="A28" s="9">
        <v>14</v>
      </c>
      <c r="B28" s="42" t="s">
        <v>161</v>
      </c>
      <c r="C28" s="10"/>
      <c r="D28" s="2"/>
      <c r="E28" s="2"/>
      <c r="F28" s="2">
        <v>1</v>
      </c>
      <c r="G28" s="2"/>
      <c r="H28" s="2"/>
      <c r="I28" s="2"/>
      <c r="J28" s="2"/>
      <c r="K28" s="2">
        <v>1</v>
      </c>
      <c r="L28" s="2"/>
      <c r="M28" s="2"/>
      <c r="N28" s="2"/>
      <c r="O28" s="2"/>
      <c r="P28" s="2">
        <v>1</v>
      </c>
      <c r="Q28" s="2">
        <v>13</v>
      </c>
      <c r="R28" s="2">
        <v>3</v>
      </c>
      <c r="S28" s="2">
        <v>1</v>
      </c>
      <c r="T28" s="2">
        <v>3</v>
      </c>
      <c r="U28" s="2">
        <v>1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7">
        <f t="shared" si="1"/>
        <v>27</v>
      </c>
      <c r="AK28" s="4"/>
      <c r="AL28" s="2"/>
      <c r="AM28" s="2"/>
      <c r="AN28" s="2"/>
      <c r="AO28" s="2"/>
      <c r="AP28" s="2"/>
      <c r="AQ28" s="2"/>
      <c r="AR28" s="14"/>
      <c r="AS28" s="14"/>
      <c r="AT28" s="14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>
        <v>36</v>
      </c>
      <c r="BJ28" s="2">
        <v>11</v>
      </c>
      <c r="BK28" s="2">
        <v>5</v>
      </c>
      <c r="BL28" s="9">
        <f>SUM(AU28:BK28)</f>
        <v>52</v>
      </c>
      <c r="BM28" s="4"/>
      <c r="BN28" s="2"/>
      <c r="BO28" s="2"/>
      <c r="BP28" s="2"/>
      <c r="BQ28" s="9"/>
      <c r="BR28" s="9"/>
      <c r="BS28" s="9"/>
      <c r="BT28" s="15"/>
      <c r="BU28" s="2"/>
      <c r="BV28" s="9"/>
      <c r="BW28" s="9"/>
      <c r="BX28" s="9"/>
      <c r="BY28" s="9">
        <v>1</v>
      </c>
      <c r="BZ28" s="9"/>
      <c r="CA28" s="9"/>
      <c r="CB28" s="9">
        <f>SUM(BY28:BZ28)</f>
        <v>1</v>
      </c>
      <c r="CC28" s="33">
        <f>AJ28+AQ28+BL28+BX28+CB28</f>
        <v>80</v>
      </c>
    </row>
    <row r="29" spans="1:81" x14ac:dyDescent="0.3">
      <c r="A29" s="9">
        <v>15</v>
      </c>
      <c r="B29" s="42" t="s">
        <v>7</v>
      </c>
      <c r="C29" s="10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13</v>
      </c>
      <c r="O29" s="2">
        <v>15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7</v>
      </c>
      <c r="AI29" s="2"/>
      <c r="AJ29" s="7">
        <f t="shared" si="1"/>
        <v>39</v>
      </c>
      <c r="AK29" s="2"/>
      <c r="AL29" s="2"/>
      <c r="AM29" s="2"/>
      <c r="AN29" s="2"/>
      <c r="AO29" s="2"/>
      <c r="AP29" s="2"/>
      <c r="AQ29" s="2"/>
      <c r="AR29" s="14"/>
      <c r="AS29" s="14"/>
      <c r="AT29" s="14"/>
      <c r="AU29" s="2"/>
      <c r="AV29" s="2"/>
      <c r="AW29" s="2"/>
      <c r="AX29" s="2"/>
      <c r="AY29" s="2"/>
      <c r="AZ29" s="2"/>
      <c r="BA29" s="2">
        <v>27</v>
      </c>
      <c r="BB29" s="2"/>
      <c r="BC29" s="2"/>
      <c r="BD29" s="2"/>
      <c r="BE29" s="2"/>
      <c r="BF29" s="2"/>
      <c r="BG29" s="2"/>
      <c r="BH29" s="2"/>
      <c r="BI29" s="2"/>
      <c r="BJ29" s="2"/>
      <c r="BK29" s="2">
        <v>16</v>
      </c>
      <c r="BL29" s="9">
        <f t="shared" si="2"/>
        <v>43</v>
      </c>
      <c r="BM29" s="2"/>
      <c r="BN29" s="2"/>
      <c r="BO29" s="2"/>
      <c r="BP29" s="2"/>
      <c r="BQ29" s="9"/>
      <c r="BR29" s="9"/>
      <c r="BS29" s="9"/>
      <c r="BT29" s="15"/>
      <c r="BU29" s="2"/>
      <c r="BV29" s="9"/>
      <c r="BW29" s="9"/>
      <c r="BX29" s="9"/>
      <c r="BY29" s="9"/>
      <c r="BZ29" s="9"/>
      <c r="CA29" s="9"/>
      <c r="CB29" s="9"/>
      <c r="CC29" s="33">
        <f t="shared" ref="CC29:CC75" si="5">AJ29+AQ29+BL29+BX29+CB29</f>
        <v>82</v>
      </c>
    </row>
    <row r="30" spans="1:81" x14ac:dyDescent="0.3">
      <c r="A30" s="9">
        <v>16</v>
      </c>
      <c r="B30" s="42" t="s">
        <v>8</v>
      </c>
      <c r="C30" s="10"/>
      <c r="D30" s="2"/>
      <c r="E30" s="2"/>
      <c r="F30" s="2">
        <v>1</v>
      </c>
      <c r="G30" s="2"/>
      <c r="H30" s="2"/>
      <c r="I30" s="2"/>
      <c r="J30" s="2"/>
      <c r="K30" s="2"/>
      <c r="L30" s="2"/>
      <c r="M30" s="2">
        <v>3</v>
      </c>
      <c r="N30" s="2">
        <v>15</v>
      </c>
      <c r="O30" s="2">
        <v>13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7">
        <f t="shared" si="1"/>
        <v>37</v>
      </c>
      <c r="AK30" s="2"/>
      <c r="AL30" s="2"/>
      <c r="AM30" s="2"/>
      <c r="AN30" s="2"/>
      <c r="AO30" s="2">
        <v>1</v>
      </c>
      <c r="AP30" s="2"/>
      <c r="AQ30" s="2">
        <f>SUM(AL30:AP30)</f>
        <v>1</v>
      </c>
      <c r="AR30" s="14"/>
      <c r="AS30" s="14"/>
      <c r="AT30" s="14"/>
      <c r="AU30" s="2"/>
      <c r="AV30" s="2"/>
      <c r="AW30" s="2"/>
      <c r="AX30" s="2"/>
      <c r="AY30" s="2"/>
      <c r="AZ30" s="2"/>
      <c r="BA30" s="2">
        <v>29</v>
      </c>
      <c r="BB30" s="2"/>
      <c r="BC30" s="2"/>
      <c r="BD30" s="2"/>
      <c r="BE30" s="2"/>
      <c r="BF30" s="2"/>
      <c r="BG30" s="2"/>
      <c r="BH30" s="2"/>
      <c r="BI30" s="2"/>
      <c r="BJ30" s="2"/>
      <c r="BK30" s="2">
        <v>20</v>
      </c>
      <c r="BL30" s="9">
        <f t="shared" si="2"/>
        <v>49</v>
      </c>
      <c r="BM30" s="2"/>
      <c r="BN30" s="2"/>
      <c r="BO30" s="2"/>
      <c r="BP30" s="2"/>
      <c r="BQ30" s="9"/>
      <c r="BR30" s="9"/>
      <c r="BS30" s="9"/>
      <c r="BT30" s="9"/>
      <c r="BU30" s="2"/>
      <c r="BV30" s="9"/>
      <c r="BW30" s="9"/>
      <c r="BX30" s="9"/>
      <c r="BY30" s="9"/>
      <c r="BZ30" s="9"/>
      <c r="CA30" s="9"/>
      <c r="CB30" s="9"/>
      <c r="CC30" s="33">
        <f t="shared" si="5"/>
        <v>87</v>
      </c>
    </row>
    <row r="31" spans="1:81" x14ac:dyDescent="0.3">
      <c r="A31" s="9">
        <v>17</v>
      </c>
      <c r="B31" s="42" t="s">
        <v>9</v>
      </c>
      <c r="C31" s="10"/>
      <c r="D31" s="2"/>
      <c r="E31" s="2"/>
      <c r="F31" s="2">
        <v>1</v>
      </c>
      <c r="G31" s="2"/>
      <c r="H31" s="2"/>
      <c r="I31" s="2"/>
      <c r="J31" s="2"/>
      <c r="K31" s="2"/>
      <c r="L31" s="2"/>
      <c r="M31" s="2">
        <v>3</v>
      </c>
      <c r="N31" s="2">
        <v>13</v>
      </c>
      <c r="O31" s="2">
        <v>14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4</v>
      </c>
      <c r="AI31" s="2">
        <v>1</v>
      </c>
      <c r="AJ31" s="7">
        <f t="shared" si="1"/>
        <v>36</v>
      </c>
      <c r="AK31" s="2"/>
      <c r="AL31" s="2"/>
      <c r="AM31" s="2"/>
      <c r="AN31" s="2"/>
      <c r="AO31" s="2"/>
      <c r="AP31" s="2"/>
      <c r="AQ31" s="2"/>
      <c r="AR31" s="14"/>
      <c r="AS31" s="14"/>
      <c r="AT31" s="14"/>
      <c r="AU31" s="2"/>
      <c r="AV31" s="2"/>
      <c r="AW31" s="2"/>
      <c r="AX31" s="2"/>
      <c r="AY31" s="2"/>
      <c r="AZ31" s="2"/>
      <c r="BA31" s="2">
        <v>26</v>
      </c>
      <c r="BB31" s="2"/>
      <c r="BC31" s="2"/>
      <c r="BD31" s="2"/>
      <c r="BE31" s="2"/>
      <c r="BF31" s="2"/>
      <c r="BG31" s="2"/>
      <c r="BH31" s="2"/>
      <c r="BI31" s="2"/>
      <c r="BJ31" s="2"/>
      <c r="BK31" s="2">
        <v>18</v>
      </c>
      <c r="BL31" s="9">
        <f t="shared" si="2"/>
        <v>44</v>
      </c>
      <c r="BM31" s="2"/>
      <c r="BN31" s="2"/>
      <c r="BO31" s="2"/>
      <c r="BP31" s="2"/>
      <c r="BQ31" s="9"/>
      <c r="BR31" s="9"/>
      <c r="BS31" s="9"/>
      <c r="BT31" s="15"/>
      <c r="BU31" s="2"/>
      <c r="BV31" s="9"/>
      <c r="BW31" s="9"/>
      <c r="BX31" s="9"/>
      <c r="BY31" s="9">
        <v>1</v>
      </c>
      <c r="BZ31" s="9"/>
      <c r="CA31" s="9"/>
      <c r="CB31" s="9">
        <f t="shared" si="4"/>
        <v>1</v>
      </c>
      <c r="CC31" s="33">
        <f t="shared" si="5"/>
        <v>81</v>
      </c>
    </row>
    <row r="32" spans="1:81" x14ac:dyDescent="0.3">
      <c r="A32" s="9">
        <v>18</v>
      </c>
      <c r="B32" s="42" t="s">
        <v>10</v>
      </c>
      <c r="C32" s="16"/>
      <c r="D32" s="17"/>
      <c r="E32" s="17"/>
      <c r="F32" s="2">
        <v>1</v>
      </c>
      <c r="G32" s="17"/>
      <c r="H32" s="17"/>
      <c r="I32" s="2"/>
      <c r="J32" s="2"/>
      <c r="K32" s="2"/>
      <c r="L32" s="2"/>
      <c r="M32" s="2">
        <v>3</v>
      </c>
      <c r="N32" s="2">
        <v>17</v>
      </c>
      <c r="O32" s="2">
        <v>9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5</v>
      </c>
      <c r="AI32" s="2"/>
      <c r="AJ32" s="7">
        <f t="shared" si="1"/>
        <v>35</v>
      </c>
      <c r="AK32" s="2"/>
      <c r="AL32" s="2"/>
      <c r="AM32" s="2"/>
      <c r="AN32" s="2"/>
      <c r="AO32" s="2"/>
      <c r="AP32" s="2"/>
      <c r="AQ32" s="2"/>
      <c r="AR32" s="14"/>
      <c r="AS32" s="14"/>
      <c r="AT32" s="14"/>
      <c r="AU32" s="2"/>
      <c r="AV32" s="2"/>
      <c r="AW32" s="2"/>
      <c r="AX32" s="2"/>
      <c r="AY32" s="2"/>
      <c r="AZ32" s="2"/>
      <c r="BA32" s="2">
        <v>21</v>
      </c>
      <c r="BB32" s="2"/>
      <c r="BC32" s="2"/>
      <c r="BD32" s="2"/>
      <c r="BE32" s="2"/>
      <c r="BF32" s="2"/>
      <c r="BG32" s="2"/>
      <c r="BH32" s="2"/>
      <c r="BI32" s="2"/>
      <c r="BJ32" s="2"/>
      <c r="BK32" s="2">
        <v>15</v>
      </c>
      <c r="BL32" s="9">
        <f t="shared" si="2"/>
        <v>36</v>
      </c>
      <c r="BM32" s="2"/>
      <c r="BN32" s="2"/>
      <c r="BO32" s="2"/>
      <c r="BP32" s="2"/>
      <c r="BQ32" s="9"/>
      <c r="BR32" s="9"/>
      <c r="BS32" s="9"/>
      <c r="BT32" s="15"/>
      <c r="BU32" s="2"/>
      <c r="BV32" s="9"/>
      <c r="BW32" s="9"/>
      <c r="BX32" s="9"/>
      <c r="BY32" s="9">
        <v>1</v>
      </c>
      <c r="BZ32" s="9"/>
      <c r="CA32" s="9"/>
      <c r="CB32" s="15">
        <f t="shared" si="4"/>
        <v>1</v>
      </c>
      <c r="CC32" s="33">
        <f t="shared" si="5"/>
        <v>72</v>
      </c>
    </row>
    <row r="33" spans="1:81" x14ac:dyDescent="0.3">
      <c r="A33" s="9">
        <v>19</v>
      </c>
      <c r="B33" s="42" t="s">
        <v>11</v>
      </c>
      <c r="C33" s="10"/>
      <c r="D33" s="2"/>
      <c r="E33" s="2"/>
      <c r="F33" s="2">
        <v>1</v>
      </c>
      <c r="G33" s="2"/>
      <c r="H33" s="2"/>
      <c r="I33" s="2"/>
      <c r="J33" s="2"/>
      <c r="K33" s="2">
        <v>1</v>
      </c>
      <c r="L33" s="2"/>
      <c r="M33" s="2">
        <v>3</v>
      </c>
      <c r="N33" s="2">
        <v>18</v>
      </c>
      <c r="O33" s="2">
        <v>10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v>5</v>
      </c>
      <c r="AI33" s="2"/>
      <c r="AJ33" s="7">
        <f t="shared" si="1"/>
        <v>38</v>
      </c>
      <c r="AK33" s="2"/>
      <c r="AL33" s="2"/>
      <c r="AM33" s="2"/>
      <c r="AN33" s="2"/>
      <c r="AO33" s="2"/>
      <c r="AP33" s="2"/>
      <c r="AQ33" s="2"/>
      <c r="AR33" s="14"/>
      <c r="AS33" s="14"/>
      <c r="AT33" s="14"/>
      <c r="AU33" s="2"/>
      <c r="AV33" s="2"/>
      <c r="AW33" s="2"/>
      <c r="AX33" s="2"/>
      <c r="AY33" s="2"/>
      <c r="AZ33" s="2"/>
      <c r="BA33" s="2">
        <v>26</v>
      </c>
      <c r="BB33" s="2"/>
      <c r="BC33" s="2"/>
      <c r="BD33" s="2"/>
      <c r="BE33" s="2"/>
      <c r="BF33" s="2"/>
      <c r="BG33" s="2"/>
      <c r="BH33" s="2"/>
      <c r="BI33" s="2"/>
      <c r="BJ33" s="2"/>
      <c r="BK33" s="2">
        <v>15</v>
      </c>
      <c r="BL33" s="9">
        <f t="shared" ref="BL33:BL51" si="6">SUM(AU33:BK33)</f>
        <v>41</v>
      </c>
      <c r="BM33" s="2"/>
      <c r="BN33" s="2"/>
      <c r="BO33" s="2"/>
      <c r="BP33" s="2"/>
      <c r="BQ33" s="9"/>
      <c r="BR33" s="9"/>
      <c r="BS33" s="9"/>
      <c r="BT33" s="15"/>
      <c r="BU33" s="2"/>
      <c r="BV33" s="9"/>
      <c r="BW33" s="9"/>
      <c r="BX33" s="9"/>
      <c r="BY33" s="9">
        <v>1</v>
      </c>
      <c r="BZ33" s="9"/>
      <c r="CA33" s="9"/>
      <c r="CB33" s="15">
        <f t="shared" si="4"/>
        <v>1</v>
      </c>
      <c r="CC33" s="33">
        <f t="shared" si="5"/>
        <v>80</v>
      </c>
    </row>
    <row r="34" spans="1:81" x14ac:dyDescent="0.3">
      <c r="A34" s="9">
        <v>20</v>
      </c>
      <c r="B34" s="42" t="s">
        <v>149</v>
      </c>
      <c r="C34" s="10"/>
      <c r="D34" s="2"/>
      <c r="E34" s="2"/>
      <c r="F34" s="2">
        <v>1</v>
      </c>
      <c r="G34" s="2"/>
      <c r="H34" s="2"/>
      <c r="I34" s="2"/>
      <c r="J34" s="2"/>
      <c r="K34" s="2"/>
      <c r="L34" s="2"/>
      <c r="M34" s="2">
        <v>3</v>
      </c>
      <c r="N34" s="2">
        <v>6</v>
      </c>
      <c r="O34" s="2">
        <v>4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>
        <v>8</v>
      </c>
      <c r="AI34" s="2"/>
      <c r="AJ34" s="7">
        <f t="shared" si="1"/>
        <v>22</v>
      </c>
      <c r="AK34" s="2"/>
      <c r="AL34" s="2"/>
      <c r="AM34" s="2"/>
      <c r="AN34" s="2"/>
      <c r="AO34" s="2"/>
      <c r="AP34" s="2"/>
      <c r="AQ34" s="2"/>
      <c r="AR34" s="14"/>
      <c r="AS34" s="14"/>
      <c r="AT34" s="14"/>
      <c r="AU34" s="2"/>
      <c r="AV34" s="2"/>
      <c r="AW34" s="2"/>
      <c r="AX34" s="2"/>
      <c r="AY34" s="2"/>
      <c r="AZ34" s="2"/>
      <c r="BA34" s="2">
        <v>18</v>
      </c>
      <c r="BB34" s="2"/>
      <c r="BC34" s="2"/>
      <c r="BD34" s="2"/>
      <c r="BE34" s="2"/>
      <c r="BF34" s="2"/>
      <c r="BG34" s="2"/>
      <c r="BH34" s="2"/>
      <c r="BI34" s="2">
        <v>1</v>
      </c>
      <c r="BJ34" s="2"/>
      <c r="BK34" s="2">
        <v>22</v>
      </c>
      <c r="BL34" s="9">
        <f t="shared" si="6"/>
        <v>41</v>
      </c>
      <c r="BM34" s="2"/>
      <c r="BN34" s="2">
        <v>3</v>
      </c>
      <c r="BO34" s="2"/>
      <c r="BP34" s="2"/>
      <c r="BQ34" s="9"/>
      <c r="BR34" s="9"/>
      <c r="BS34" s="9"/>
      <c r="BT34" s="15">
        <f>SUM(BN34:BP34)</f>
        <v>3</v>
      </c>
      <c r="BU34" s="2"/>
      <c r="BV34" s="9"/>
      <c r="BW34" s="9"/>
      <c r="BX34" s="9">
        <f>SUM(BT34+BW34)</f>
        <v>3</v>
      </c>
      <c r="BY34" s="9">
        <v>1</v>
      </c>
      <c r="BZ34" s="9"/>
      <c r="CA34" s="9"/>
      <c r="CB34" s="15">
        <f t="shared" si="4"/>
        <v>1</v>
      </c>
      <c r="CC34" s="33">
        <f t="shared" ref="CC34:CC51" si="7">AJ34+AQ34+BL34+BX34+CB34</f>
        <v>67</v>
      </c>
    </row>
    <row r="35" spans="1:81" x14ac:dyDescent="0.3">
      <c r="A35" s="9">
        <v>21</v>
      </c>
      <c r="B35" s="42" t="s">
        <v>151</v>
      </c>
      <c r="C35" s="10"/>
      <c r="D35" s="2"/>
      <c r="E35" s="2"/>
      <c r="F35" s="2">
        <v>1</v>
      </c>
      <c r="G35" s="2"/>
      <c r="H35" s="2"/>
      <c r="I35" s="2"/>
      <c r="J35" s="2"/>
      <c r="K35" s="2"/>
      <c r="L35" s="2"/>
      <c r="M35" s="2"/>
      <c r="N35" s="2"/>
      <c r="O35" s="2"/>
      <c r="P35" s="2">
        <v>1</v>
      </c>
      <c r="Q35" s="2">
        <v>9</v>
      </c>
      <c r="R35" s="2">
        <v>3</v>
      </c>
      <c r="S35" s="2"/>
      <c r="T35" s="2">
        <v>7</v>
      </c>
      <c r="U35" s="2"/>
      <c r="V35" s="2"/>
      <c r="W35" s="2"/>
      <c r="X35" s="2"/>
      <c r="Y35" s="2">
        <v>2</v>
      </c>
      <c r="Z35" s="2">
        <v>1</v>
      </c>
      <c r="AA35" s="2">
        <v>5</v>
      </c>
      <c r="AB35" s="2"/>
      <c r="AC35" s="2"/>
      <c r="AD35" s="2"/>
      <c r="AE35" s="2"/>
      <c r="AF35" s="2"/>
      <c r="AG35" s="2"/>
      <c r="AH35" s="2">
        <v>2</v>
      </c>
      <c r="AI35" s="2"/>
      <c r="AJ35" s="7">
        <f t="shared" si="1"/>
        <v>31</v>
      </c>
      <c r="AK35" s="2"/>
      <c r="AL35" s="2">
        <v>1</v>
      </c>
      <c r="AM35" s="2">
        <v>2</v>
      </c>
      <c r="AN35" s="2">
        <v>2</v>
      </c>
      <c r="AO35" s="2">
        <v>1</v>
      </c>
      <c r="AP35" s="2">
        <v>1</v>
      </c>
      <c r="AQ35" s="2">
        <f>SUM(AL35:AP35)</f>
        <v>7</v>
      </c>
      <c r="AR35" s="14"/>
      <c r="AS35" s="14"/>
      <c r="AT35" s="14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>
        <v>1</v>
      </c>
      <c r="BF35" s="2">
        <v>3</v>
      </c>
      <c r="BG35" s="2"/>
      <c r="BH35" s="2"/>
      <c r="BI35" s="2">
        <v>13</v>
      </c>
      <c r="BJ35" s="2">
        <v>8</v>
      </c>
      <c r="BK35" s="2">
        <v>13</v>
      </c>
      <c r="BL35" s="9">
        <f t="shared" si="6"/>
        <v>38</v>
      </c>
      <c r="BM35" s="2"/>
      <c r="BN35" s="2"/>
      <c r="BO35" s="2"/>
      <c r="BP35" s="2"/>
      <c r="BQ35" s="9"/>
      <c r="BR35" s="9"/>
      <c r="BS35" s="9">
        <v>1</v>
      </c>
      <c r="BT35" s="15">
        <f>SUM(BN35:BS35)</f>
        <v>1</v>
      </c>
      <c r="BU35" s="2"/>
      <c r="BV35" s="9"/>
      <c r="BW35" s="9"/>
      <c r="BX35" s="9">
        <f>SUM(BT35+BW35)</f>
        <v>1</v>
      </c>
      <c r="BY35" s="9">
        <v>7</v>
      </c>
      <c r="BZ35" s="9"/>
      <c r="CA35" s="9"/>
      <c r="CB35" s="15">
        <f t="shared" si="4"/>
        <v>7</v>
      </c>
      <c r="CC35" s="33">
        <f t="shared" si="7"/>
        <v>84</v>
      </c>
    </row>
    <row r="36" spans="1:81" x14ac:dyDescent="0.3">
      <c r="A36" s="9">
        <v>22</v>
      </c>
      <c r="B36" s="42" t="s">
        <v>150</v>
      </c>
      <c r="C36" s="10"/>
      <c r="D36" s="2"/>
      <c r="E36" s="2"/>
      <c r="F36" s="2">
        <v>1</v>
      </c>
      <c r="G36" s="2"/>
      <c r="H36" s="2"/>
      <c r="I36" s="2"/>
      <c r="J36" s="2"/>
      <c r="K36" s="2">
        <v>1</v>
      </c>
      <c r="L36" s="2"/>
      <c r="M36" s="2"/>
      <c r="N36" s="2">
        <v>1</v>
      </c>
      <c r="O36" s="2">
        <v>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>
        <v>2</v>
      </c>
      <c r="AG36" s="2">
        <v>3</v>
      </c>
      <c r="AH36" s="2">
        <v>5</v>
      </c>
      <c r="AI36" s="2">
        <v>1</v>
      </c>
      <c r="AJ36" s="7">
        <f t="shared" si="1"/>
        <v>15</v>
      </c>
      <c r="AK36" s="2"/>
      <c r="AL36" s="2">
        <v>1</v>
      </c>
      <c r="AM36" s="2"/>
      <c r="AN36" s="2"/>
      <c r="AO36" s="2"/>
      <c r="AP36" s="2"/>
      <c r="AQ36" s="2">
        <f>SUM(AL36:AP36)</f>
        <v>1</v>
      </c>
      <c r="AR36" s="14"/>
      <c r="AS36" s="14"/>
      <c r="AT36" s="14"/>
      <c r="AU36" s="2">
        <v>3</v>
      </c>
      <c r="AV36" s="2"/>
      <c r="AW36" s="2">
        <v>3</v>
      </c>
      <c r="AX36" s="2"/>
      <c r="AY36" s="2"/>
      <c r="AZ36" s="2"/>
      <c r="BA36" s="2">
        <v>3</v>
      </c>
      <c r="BB36" s="2"/>
      <c r="BC36" s="2"/>
      <c r="BD36" s="2"/>
      <c r="BE36" s="2"/>
      <c r="BF36" s="2"/>
      <c r="BG36" s="2"/>
      <c r="BH36" s="2"/>
      <c r="BI36" s="2"/>
      <c r="BJ36" s="2">
        <v>1</v>
      </c>
      <c r="BK36" s="2">
        <v>5</v>
      </c>
      <c r="BL36" s="9">
        <f t="shared" si="6"/>
        <v>15</v>
      </c>
      <c r="BM36" s="2"/>
      <c r="BN36" s="2"/>
      <c r="BO36" s="2"/>
      <c r="BP36" s="2"/>
      <c r="BQ36" s="9"/>
      <c r="BR36" s="9"/>
      <c r="BS36" s="9"/>
      <c r="BT36" s="15"/>
      <c r="BU36" s="2"/>
      <c r="BV36" s="9"/>
      <c r="BW36" s="9"/>
      <c r="BX36" s="9"/>
      <c r="BY36" s="9">
        <v>5</v>
      </c>
      <c r="BZ36" s="9"/>
      <c r="CA36" s="9"/>
      <c r="CB36" s="15">
        <v>6</v>
      </c>
      <c r="CC36" s="33">
        <f t="shared" si="7"/>
        <v>37</v>
      </c>
    </row>
    <row r="37" spans="1:81" x14ac:dyDescent="0.3">
      <c r="A37" s="9">
        <v>23</v>
      </c>
      <c r="B37" s="42" t="s">
        <v>159</v>
      </c>
      <c r="C37" s="10"/>
      <c r="D37" s="2"/>
      <c r="E37" s="2"/>
      <c r="F37" s="2">
        <v>1</v>
      </c>
      <c r="G37" s="2"/>
      <c r="H37" s="2"/>
      <c r="I37" s="2"/>
      <c r="J37" s="2"/>
      <c r="K37" s="2"/>
      <c r="L37" s="2"/>
      <c r="M37" s="2">
        <v>2</v>
      </c>
      <c r="N37" s="2">
        <v>5</v>
      </c>
      <c r="O37" s="2">
        <v>6</v>
      </c>
      <c r="P37" s="2"/>
      <c r="Q37" s="2">
        <v>1</v>
      </c>
      <c r="R37" s="2"/>
      <c r="S37" s="2"/>
      <c r="T37" s="2">
        <v>1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>
        <v>3</v>
      </c>
      <c r="AI37" s="2"/>
      <c r="AJ37" s="7">
        <f t="shared" si="1"/>
        <v>19</v>
      </c>
      <c r="AK37" s="2"/>
      <c r="AL37" s="2"/>
      <c r="AM37" s="2"/>
      <c r="AN37" s="2"/>
      <c r="AO37" s="2"/>
      <c r="AP37" s="2"/>
      <c r="AQ37" s="2"/>
      <c r="AR37" s="14"/>
      <c r="AS37" s="14"/>
      <c r="AT37" s="14"/>
      <c r="AU37" s="2"/>
      <c r="AV37" s="2"/>
      <c r="AW37" s="2">
        <v>1</v>
      </c>
      <c r="AX37" s="2"/>
      <c r="AY37" s="2"/>
      <c r="AZ37" s="2">
        <v>3</v>
      </c>
      <c r="BA37" s="2">
        <v>2</v>
      </c>
      <c r="BB37" s="2"/>
      <c r="BC37" s="2"/>
      <c r="BD37" s="2"/>
      <c r="BE37" s="2"/>
      <c r="BF37" s="2"/>
      <c r="BG37" s="2"/>
      <c r="BH37" s="2"/>
      <c r="BI37" s="2">
        <v>2</v>
      </c>
      <c r="BJ37" s="2"/>
      <c r="BK37" s="2">
        <v>10</v>
      </c>
      <c r="BL37" s="9">
        <f t="shared" si="6"/>
        <v>18</v>
      </c>
      <c r="BM37" s="11"/>
      <c r="BN37" s="11">
        <v>1</v>
      </c>
      <c r="BO37" s="11"/>
      <c r="BP37" s="11"/>
      <c r="BQ37" s="12"/>
      <c r="BR37" s="12"/>
      <c r="BS37" s="12"/>
      <c r="BT37" s="15">
        <f>SUM(BN37:BP37)</f>
        <v>1</v>
      </c>
      <c r="BU37" s="11"/>
      <c r="BV37" s="12"/>
      <c r="BW37" s="9"/>
      <c r="BX37" s="9">
        <f t="shared" ref="BX37:BX50" si="8">SUM(BT37+BW37)</f>
        <v>1</v>
      </c>
      <c r="BY37" s="12"/>
      <c r="BZ37" s="12"/>
      <c r="CA37" s="12"/>
      <c r="CB37" s="15"/>
      <c r="CC37" s="33">
        <f t="shared" si="7"/>
        <v>38</v>
      </c>
    </row>
    <row r="38" spans="1:81" x14ac:dyDescent="0.3">
      <c r="A38" s="9"/>
      <c r="B38" s="42" t="s">
        <v>166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  <c r="AK38" s="2"/>
      <c r="AL38" s="2"/>
      <c r="AM38" s="2"/>
      <c r="AN38" s="2"/>
      <c r="AO38" s="2"/>
      <c r="AP38" s="2"/>
      <c r="AQ38" s="2"/>
      <c r="AR38" s="14"/>
      <c r="AS38" s="14"/>
      <c r="AT38" s="14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>
        <v>1</v>
      </c>
      <c r="BJ38" s="2"/>
      <c r="BK38" s="2"/>
      <c r="BL38" s="9">
        <f>SUM(AU38:BK38)</f>
        <v>1</v>
      </c>
      <c r="BM38" s="11"/>
      <c r="BN38" s="11"/>
      <c r="BO38" s="11"/>
      <c r="BP38" s="11"/>
      <c r="BQ38" s="12"/>
      <c r="BR38" s="12"/>
      <c r="BS38" s="12"/>
      <c r="BT38" s="15"/>
      <c r="BU38" s="11"/>
      <c r="BV38" s="12"/>
      <c r="BW38" s="9"/>
      <c r="BX38" s="9"/>
      <c r="BY38" s="12"/>
      <c r="BZ38" s="12">
        <v>1</v>
      </c>
      <c r="CA38" s="12"/>
      <c r="CB38" s="15">
        <f>SUM(BY38:BY38:CA38)</f>
        <v>1</v>
      </c>
      <c r="CC38" s="33">
        <f>AJ38+AQ38+BL38+BX38+CB38</f>
        <v>2</v>
      </c>
    </row>
    <row r="39" spans="1:81" x14ac:dyDescent="0.3">
      <c r="A39" s="9"/>
      <c r="B39" s="42" t="s">
        <v>165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7"/>
      <c r="AK39" s="2"/>
      <c r="AL39" s="2"/>
      <c r="AM39" s="2"/>
      <c r="AN39" s="2"/>
      <c r="AO39" s="2"/>
      <c r="AP39" s="2"/>
      <c r="AQ39" s="2"/>
      <c r="AR39" s="14"/>
      <c r="AS39" s="14"/>
      <c r="AT39" s="14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>
        <v>1</v>
      </c>
      <c r="BJ39" s="2">
        <v>1</v>
      </c>
      <c r="BK39" s="2"/>
      <c r="BL39" s="9">
        <f>SUM(AU39:BK39)</f>
        <v>2</v>
      </c>
      <c r="BM39" s="11"/>
      <c r="BN39" s="11"/>
      <c r="BO39" s="11"/>
      <c r="BP39" s="11"/>
      <c r="BQ39" s="12"/>
      <c r="BR39" s="12"/>
      <c r="BS39" s="12"/>
      <c r="BT39" s="15"/>
      <c r="BU39" s="11"/>
      <c r="BV39" s="12"/>
      <c r="BW39" s="9"/>
      <c r="BX39" s="9"/>
      <c r="BY39" s="12"/>
      <c r="BZ39" s="12">
        <v>1</v>
      </c>
      <c r="CA39" s="12"/>
      <c r="CB39" s="15">
        <f>SUM(BY39:BY39:CA39)</f>
        <v>1</v>
      </c>
      <c r="CC39" s="33">
        <f>AJ39+AQ39+BL39+BX39+CB39</f>
        <v>3</v>
      </c>
    </row>
    <row r="40" spans="1:81" x14ac:dyDescent="0.3">
      <c r="A40" s="9"/>
      <c r="B40" s="42" t="s">
        <v>164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7"/>
      <c r="AK40" s="2"/>
      <c r="AL40" s="2"/>
      <c r="AM40" s="2"/>
      <c r="AN40" s="2"/>
      <c r="AO40" s="2"/>
      <c r="AP40" s="2"/>
      <c r="AQ40" s="2"/>
      <c r="AR40" s="14"/>
      <c r="AS40" s="14"/>
      <c r="AT40" s="14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>
        <v>1</v>
      </c>
      <c r="BJ40" s="2">
        <v>1</v>
      </c>
      <c r="BK40" s="2"/>
      <c r="BL40" s="9">
        <f t="shared" ref="BL40:BL43" si="9">SUM(AU40:BK40)</f>
        <v>2</v>
      </c>
      <c r="BM40" s="11"/>
      <c r="BN40" s="11"/>
      <c r="BO40" s="11"/>
      <c r="BP40" s="11"/>
      <c r="BQ40" s="12"/>
      <c r="BR40" s="12"/>
      <c r="BS40" s="12"/>
      <c r="BT40" s="15"/>
      <c r="BU40" s="11"/>
      <c r="BV40" s="12"/>
      <c r="BW40" s="9"/>
      <c r="BX40" s="9"/>
      <c r="BY40" s="12"/>
      <c r="BZ40" s="12">
        <v>1</v>
      </c>
      <c r="CA40" s="12"/>
      <c r="CB40" s="15">
        <f>SUM(BY40:BY40:CA40)</f>
        <v>1</v>
      </c>
      <c r="CC40" s="33">
        <f t="shared" ref="CC40:CC43" si="10">AJ40+AQ40+BL40+BX40+CB40</f>
        <v>3</v>
      </c>
    </row>
    <row r="41" spans="1:81" x14ac:dyDescent="0.3">
      <c r="A41" s="9"/>
      <c r="B41" s="42" t="s">
        <v>168</v>
      </c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7"/>
      <c r="AK41" s="2"/>
      <c r="AL41" s="2"/>
      <c r="AM41" s="2"/>
      <c r="AN41" s="2"/>
      <c r="AO41" s="2"/>
      <c r="AP41" s="2"/>
      <c r="AQ41" s="2"/>
      <c r="AR41" s="14"/>
      <c r="AS41" s="14"/>
      <c r="AT41" s="14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>
        <v>1</v>
      </c>
      <c r="BJ41" s="2">
        <v>1</v>
      </c>
      <c r="BK41" s="2"/>
      <c r="BL41" s="9">
        <f t="shared" si="9"/>
        <v>2</v>
      </c>
      <c r="BM41" s="11"/>
      <c r="BN41" s="11"/>
      <c r="BO41" s="11"/>
      <c r="BP41" s="11"/>
      <c r="BQ41" s="12"/>
      <c r="BR41" s="12"/>
      <c r="BS41" s="12"/>
      <c r="BT41" s="15"/>
      <c r="BU41" s="11"/>
      <c r="BV41" s="12"/>
      <c r="BW41" s="9"/>
      <c r="BX41" s="9"/>
      <c r="BY41" s="12"/>
      <c r="BZ41" s="12">
        <v>1</v>
      </c>
      <c r="CA41" s="12"/>
      <c r="CB41" s="15">
        <f>SUM(BY41:BY41:CA41)</f>
        <v>1</v>
      </c>
      <c r="CC41" s="33">
        <f t="shared" si="10"/>
        <v>3</v>
      </c>
    </row>
    <row r="42" spans="1:81" x14ac:dyDescent="0.3">
      <c r="A42" s="9"/>
      <c r="B42" s="42" t="s">
        <v>169</v>
      </c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7"/>
      <c r="AK42" s="2"/>
      <c r="AL42" s="2"/>
      <c r="AM42" s="2"/>
      <c r="AN42" s="2"/>
      <c r="AO42" s="2"/>
      <c r="AP42" s="2"/>
      <c r="AQ42" s="2"/>
      <c r="AR42" s="14"/>
      <c r="AS42" s="14"/>
      <c r="AT42" s="14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>
        <v>2</v>
      </c>
      <c r="BJ42" s="2"/>
      <c r="BK42" s="2"/>
      <c r="BL42" s="9">
        <f t="shared" si="9"/>
        <v>2</v>
      </c>
      <c r="BM42" s="11"/>
      <c r="BN42" s="11"/>
      <c r="BO42" s="11"/>
      <c r="BP42" s="11"/>
      <c r="BQ42" s="12"/>
      <c r="BR42" s="12"/>
      <c r="BS42" s="12"/>
      <c r="BT42" s="15"/>
      <c r="BU42" s="11"/>
      <c r="BV42" s="12"/>
      <c r="BW42" s="9"/>
      <c r="BX42" s="9"/>
      <c r="BY42" s="12"/>
      <c r="BZ42" s="12"/>
      <c r="CA42" s="12"/>
      <c r="CB42" s="15"/>
      <c r="CC42" s="33">
        <f t="shared" si="10"/>
        <v>2</v>
      </c>
    </row>
    <row r="43" spans="1:81" x14ac:dyDescent="0.3">
      <c r="A43" s="9"/>
      <c r="B43" s="42" t="s">
        <v>170</v>
      </c>
      <c r="C43" s="10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7"/>
      <c r="AK43" s="2"/>
      <c r="AL43" s="2"/>
      <c r="AM43" s="2"/>
      <c r="AN43" s="2"/>
      <c r="AO43" s="2"/>
      <c r="AP43" s="2"/>
      <c r="AQ43" s="2"/>
      <c r="AR43" s="14"/>
      <c r="AS43" s="14"/>
      <c r="AT43" s="14"/>
      <c r="AU43" s="2"/>
      <c r="AV43" s="2"/>
      <c r="AW43" s="2"/>
      <c r="AX43" s="2"/>
      <c r="AY43" s="2"/>
      <c r="AZ43" s="2">
        <v>1</v>
      </c>
      <c r="BA43" s="2"/>
      <c r="BB43" s="2"/>
      <c r="BC43" s="2"/>
      <c r="BD43" s="2"/>
      <c r="BE43" s="2"/>
      <c r="BF43" s="2"/>
      <c r="BG43" s="2"/>
      <c r="BH43" s="2"/>
      <c r="BI43" s="2">
        <v>1</v>
      </c>
      <c r="BJ43" s="2"/>
      <c r="BK43" s="2"/>
      <c r="BL43" s="9">
        <f t="shared" si="9"/>
        <v>2</v>
      </c>
      <c r="BM43" s="11"/>
      <c r="BN43" s="11"/>
      <c r="BO43" s="11"/>
      <c r="BP43" s="11"/>
      <c r="BQ43" s="12"/>
      <c r="BR43" s="12"/>
      <c r="BS43" s="12"/>
      <c r="BT43" s="15"/>
      <c r="BU43" s="11"/>
      <c r="BV43" s="12"/>
      <c r="BW43" s="9"/>
      <c r="BX43" s="9"/>
      <c r="BY43" s="12"/>
      <c r="BZ43" s="12">
        <v>1</v>
      </c>
      <c r="CA43" s="12"/>
      <c r="CB43" s="15">
        <f>SUM(BY43:BY43:CA43)</f>
        <v>1</v>
      </c>
      <c r="CC43" s="33">
        <f t="shared" si="10"/>
        <v>3</v>
      </c>
    </row>
    <row r="44" spans="1:81" x14ac:dyDescent="0.3">
      <c r="A44" s="9">
        <v>24</v>
      </c>
      <c r="B44" s="42" t="s">
        <v>160</v>
      </c>
      <c r="C44" s="10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>
        <v>2</v>
      </c>
      <c r="AH44" s="2"/>
      <c r="AI44" s="2"/>
      <c r="AJ44" s="7">
        <f t="shared" si="1"/>
        <v>2</v>
      </c>
      <c r="AK44" s="2"/>
      <c r="AL44" s="2"/>
      <c r="AM44" s="2"/>
      <c r="AN44" s="2"/>
      <c r="AO44" s="2"/>
      <c r="AP44" s="2"/>
      <c r="AQ44" s="2"/>
      <c r="AR44" s="14"/>
      <c r="AS44" s="14"/>
      <c r="AT44" s="14"/>
      <c r="AU44" s="2">
        <v>2</v>
      </c>
      <c r="AV44" s="2">
        <v>1</v>
      </c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>
        <v>1</v>
      </c>
      <c r="BL44" s="9">
        <f t="shared" si="6"/>
        <v>4</v>
      </c>
      <c r="BM44" s="11"/>
      <c r="BN44" s="11"/>
      <c r="BO44" s="11"/>
      <c r="BP44" s="11"/>
      <c r="BQ44" s="12"/>
      <c r="BR44" s="12"/>
      <c r="BS44" s="12"/>
      <c r="BT44" s="15"/>
      <c r="BU44" s="11"/>
      <c r="BV44" s="12"/>
      <c r="BW44" s="9"/>
      <c r="BX44" s="9"/>
      <c r="BY44" s="12"/>
      <c r="BZ44" s="12"/>
      <c r="CA44" s="12"/>
      <c r="CB44" s="15"/>
      <c r="CC44" s="33">
        <f t="shared" si="7"/>
        <v>6</v>
      </c>
    </row>
    <row r="45" spans="1:81" ht="21" customHeight="1" x14ac:dyDescent="0.3">
      <c r="A45" s="9">
        <v>25</v>
      </c>
      <c r="B45" s="42" t="s">
        <v>152</v>
      </c>
      <c r="C45" s="10"/>
      <c r="D45" s="2"/>
      <c r="E45" s="2"/>
      <c r="F45" s="2">
        <v>1</v>
      </c>
      <c r="G45" s="2"/>
      <c r="H45" s="2"/>
      <c r="I45" s="2"/>
      <c r="J45" s="2"/>
      <c r="K45" s="2">
        <v>1</v>
      </c>
      <c r="L45" s="2"/>
      <c r="M45" s="2">
        <v>3</v>
      </c>
      <c r="N45" s="2">
        <v>3</v>
      </c>
      <c r="O45" s="2">
        <v>5</v>
      </c>
      <c r="P45" s="2"/>
      <c r="Q45" s="2">
        <v>2</v>
      </c>
      <c r="R45" s="2">
        <v>3</v>
      </c>
      <c r="S45" s="2">
        <v>1</v>
      </c>
      <c r="T45" s="2">
        <v>3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9</v>
      </c>
      <c r="AI45" s="2"/>
      <c r="AJ45" s="7">
        <f t="shared" si="1"/>
        <v>31</v>
      </c>
      <c r="AK45" s="2"/>
      <c r="AL45" s="2"/>
      <c r="AM45" s="2">
        <v>1</v>
      </c>
      <c r="AN45" s="2"/>
      <c r="AO45" s="2">
        <v>1</v>
      </c>
      <c r="AP45" s="2">
        <v>24</v>
      </c>
      <c r="AQ45" s="2">
        <f t="shared" ref="AQ45:AQ50" si="11">SUM(AL45:AP45)</f>
        <v>26</v>
      </c>
      <c r="AR45" s="14"/>
      <c r="AS45" s="14"/>
      <c r="AT45" s="14"/>
      <c r="AU45" s="2"/>
      <c r="AV45" s="2"/>
      <c r="AW45" s="2"/>
      <c r="AX45" s="2"/>
      <c r="AY45" s="2"/>
      <c r="AZ45" s="2"/>
      <c r="BA45" s="2">
        <v>35</v>
      </c>
      <c r="BB45" s="2">
        <v>2</v>
      </c>
      <c r="BC45" s="2"/>
      <c r="BD45" s="2"/>
      <c r="BE45" s="2"/>
      <c r="BF45" s="2"/>
      <c r="BG45" s="2"/>
      <c r="BH45" s="2"/>
      <c r="BI45" s="2">
        <v>12</v>
      </c>
      <c r="BJ45" s="2">
        <v>6</v>
      </c>
      <c r="BK45" s="2">
        <v>31</v>
      </c>
      <c r="BL45" s="9">
        <f t="shared" si="6"/>
        <v>86</v>
      </c>
      <c r="BM45" s="2"/>
      <c r="BN45" s="2">
        <v>14</v>
      </c>
      <c r="BO45" s="2">
        <v>2</v>
      </c>
      <c r="BP45" s="2"/>
      <c r="BQ45" s="9"/>
      <c r="BR45" s="9"/>
      <c r="BS45" s="9"/>
      <c r="BT45" s="9">
        <f>SUM(BN45:BQ45)</f>
        <v>16</v>
      </c>
      <c r="BU45" s="2"/>
      <c r="BV45" s="9">
        <v>1</v>
      </c>
      <c r="BW45" s="9">
        <f>SUM(BU45:BV45)</f>
        <v>1</v>
      </c>
      <c r="BX45" s="9">
        <f t="shared" si="8"/>
        <v>17</v>
      </c>
      <c r="BY45" s="9">
        <v>1</v>
      </c>
      <c r="BZ45" s="9"/>
      <c r="CA45" s="9"/>
      <c r="CB45" s="9">
        <f t="shared" ref="CB45:CB50" si="12">SUM(BY45:BZ45)</f>
        <v>1</v>
      </c>
      <c r="CC45" s="33">
        <f t="shared" si="7"/>
        <v>161</v>
      </c>
    </row>
    <row r="46" spans="1:81" ht="22.5" customHeight="1" x14ac:dyDescent="0.3">
      <c r="A46" s="9">
        <v>26</v>
      </c>
      <c r="B46" s="42" t="s">
        <v>153</v>
      </c>
      <c r="C46" s="10"/>
      <c r="D46" s="2"/>
      <c r="E46" s="2"/>
      <c r="F46" s="2">
        <v>1</v>
      </c>
      <c r="G46" s="2"/>
      <c r="H46" s="2"/>
      <c r="I46" s="2"/>
      <c r="J46" s="2"/>
      <c r="K46" s="2">
        <v>1</v>
      </c>
      <c r="L46" s="2"/>
      <c r="M46" s="2">
        <v>1</v>
      </c>
      <c r="N46" s="2">
        <v>3</v>
      </c>
      <c r="O46" s="2">
        <v>6</v>
      </c>
      <c r="P46" s="2">
        <v>1</v>
      </c>
      <c r="Q46" s="2">
        <v>2</v>
      </c>
      <c r="R46" s="2"/>
      <c r="S46" s="2"/>
      <c r="T46" s="2">
        <v>2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2</v>
      </c>
      <c r="AI46" s="2"/>
      <c r="AJ46" s="7">
        <f t="shared" si="1"/>
        <v>19</v>
      </c>
      <c r="AK46" s="2"/>
      <c r="AL46" s="2"/>
      <c r="AM46" s="2"/>
      <c r="AN46" s="2"/>
      <c r="AO46" s="2">
        <v>1</v>
      </c>
      <c r="AP46" s="2">
        <v>10</v>
      </c>
      <c r="AQ46" s="2">
        <f t="shared" si="11"/>
        <v>11</v>
      </c>
      <c r="AR46" s="14"/>
      <c r="AS46" s="14"/>
      <c r="AT46" s="14"/>
      <c r="AU46" s="2"/>
      <c r="AV46" s="2"/>
      <c r="AW46" s="2"/>
      <c r="AX46" s="2"/>
      <c r="AY46" s="2"/>
      <c r="AZ46" s="2"/>
      <c r="BA46" s="2">
        <v>19</v>
      </c>
      <c r="BB46" s="2">
        <v>1</v>
      </c>
      <c r="BC46" s="2"/>
      <c r="BD46" s="2"/>
      <c r="BE46" s="2"/>
      <c r="BF46" s="2"/>
      <c r="BG46" s="2"/>
      <c r="BH46" s="2"/>
      <c r="BI46" s="2">
        <v>4</v>
      </c>
      <c r="BJ46" s="2">
        <v>7</v>
      </c>
      <c r="BK46" s="2">
        <v>17</v>
      </c>
      <c r="BL46" s="9">
        <f t="shared" si="6"/>
        <v>48</v>
      </c>
      <c r="BM46" s="2"/>
      <c r="BN46" s="2">
        <v>3</v>
      </c>
      <c r="BO46" s="2">
        <v>1</v>
      </c>
      <c r="BP46" s="2"/>
      <c r="BQ46" s="9"/>
      <c r="BR46" s="9"/>
      <c r="BS46" s="9"/>
      <c r="BT46" s="9">
        <f>SUM(BN46:BQ46)</f>
        <v>4</v>
      </c>
      <c r="BU46" s="2"/>
      <c r="BV46" s="9">
        <v>1</v>
      </c>
      <c r="BW46" s="9">
        <f>SUM(BU46:BV46)</f>
        <v>1</v>
      </c>
      <c r="BX46" s="9">
        <f t="shared" si="8"/>
        <v>5</v>
      </c>
      <c r="BY46" s="9">
        <v>2</v>
      </c>
      <c r="BZ46" s="9">
        <v>2</v>
      </c>
      <c r="CA46" s="9"/>
      <c r="CB46" s="9">
        <f t="shared" si="12"/>
        <v>4</v>
      </c>
      <c r="CC46" s="33">
        <f t="shared" si="7"/>
        <v>87</v>
      </c>
    </row>
    <row r="47" spans="1:81" ht="20.25" customHeight="1" x14ac:dyDescent="0.3">
      <c r="A47" s="9">
        <v>27</v>
      </c>
      <c r="B47" s="42" t="s">
        <v>154</v>
      </c>
      <c r="C47" s="10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1</v>
      </c>
      <c r="N47" s="2">
        <v>6</v>
      </c>
      <c r="O47" s="2">
        <v>1</v>
      </c>
      <c r="P47" s="2"/>
      <c r="Q47" s="2">
        <v>1</v>
      </c>
      <c r="R47" s="2"/>
      <c r="S47" s="2"/>
      <c r="T47" s="2">
        <v>1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4</v>
      </c>
      <c r="AI47" s="2"/>
      <c r="AJ47" s="7">
        <f t="shared" si="1"/>
        <v>15</v>
      </c>
      <c r="AK47" s="2"/>
      <c r="AL47" s="2"/>
      <c r="AM47" s="2">
        <v>1</v>
      </c>
      <c r="AN47" s="2">
        <v>1</v>
      </c>
      <c r="AO47" s="2"/>
      <c r="AP47" s="2">
        <v>3</v>
      </c>
      <c r="AQ47" s="2">
        <f t="shared" si="11"/>
        <v>5</v>
      </c>
      <c r="AR47" s="14"/>
      <c r="AS47" s="14"/>
      <c r="AT47" s="14"/>
      <c r="AU47" s="2"/>
      <c r="AV47" s="2"/>
      <c r="AW47" s="2"/>
      <c r="AX47" s="2"/>
      <c r="AY47" s="2"/>
      <c r="AZ47" s="2"/>
      <c r="BA47" s="2">
        <v>13</v>
      </c>
      <c r="BB47" s="2">
        <v>1</v>
      </c>
      <c r="BC47" s="2"/>
      <c r="BD47" s="2"/>
      <c r="BE47" s="2"/>
      <c r="BF47" s="2"/>
      <c r="BG47" s="2"/>
      <c r="BH47" s="2">
        <v>1</v>
      </c>
      <c r="BI47" s="2">
        <v>4</v>
      </c>
      <c r="BJ47" s="2">
        <v>1</v>
      </c>
      <c r="BK47" s="2">
        <v>4</v>
      </c>
      <c r="BL47" s="9">
        <f t="shared" si="6"/>
        <v>24</v>
      </c>
      <c r="BM47" s="11"/>
      <c r="BN47" s="11"/>
      <c r="BO47" s="11"/>
      <c r="BP47" s="11"/>
      <c r="BQ47" s="12"/>
      <c r="BR47" s="12"/>
      <c r="BS47" s="12"/>
      <c r="BT47" s="15"/>
      <c r="BU47" s="11"/>
      <c r="BV47" s="12">
        <v>1</v>
      </c>
      <c r="BW47" s="9">
        <f>SUM(BU47:BV47)</f>
        <v>1</v>
      </c>
      <c r="BX47" s="9">
        <f t="shared" si="8"/>
        <v>1</v>
      </c>
      <c r="BY47" s="12">
        <v>2</v>
      </c>
      <c r="BZ47" s="12"/>
      <c r="CA47" s="12"/>
      <c r="CB47" s="9">
        <f t="shared" si="12"/>
        <v>2</v>
      </c>
      <c r="CC47" s="33">
        <f t="shared" si="7"/>
        <v>47</v>
      </c>
    </row>
    <row r="48" spans="1:81" x14ac:dyDescent="0.3">
      <c r="A48" s="9">
        <v>28</v>
      </c>
      <c r="B48" s="42" t="s">
        <v>155</v>
      </c>
      <c r="C48" s="10"/>
      <c r="D48" s="2"/>
      <c r="E48" s="2"/>
      <c r="F48" s="2">
        <v>1</v>
      </c>
      <c r="G48" s="2"/>
      <c r="H48" s="2"/>
      <c r="I48" s="2"/>
      <c r="J48" s="2"/>
      <c r="K48" s="2"/>
      <c r="L48" s="2"/>
      <c r="M48" s="2">
        <v>2</v>
      </c>
      <c r="N48" s="2">
        <v>4</v>
      </c>
      <c r="O48" s="2">
        <v>1</v>
      </c>
      <c r="P48" s="2">
        <v>1</v>
      </c>
      <c r="Q48" s="2">
        <v>3</v>
      </c>
      <c r="R48" s="2"/>
      <c r="S48" s="2"/>
      <c r="T48" s="2">
        <v>2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3</v>
      </c>
      <c r="AI48" s="2"/>
      <c r="AJ48" s="7">
        <f t="shared" si="1"/>
        <v>17</v>
      </c>
      <c r="AK48" s="2"/>
      <c r="AL48" s="2"/>
      <c r="AM48" s="2"/>
      <c r="AN48" s="2"/>
      <c r="AO48" s="2"/>
      <c r="AP48" s="2">
        <v>7</v>
      </c>
      <c r="AQ48" s="2">
        <f t="shared" si="11"/>
        <v>7</v>
      </c>
      <c r="AR48" s="14"/>
      <c r="AS48" s="14"/>
      <c r="AT48" s="14"/>
      <c r="AU48" s="2"/>
      <c r="AV48" s="2"/>
      <c r="AW48" s="2"/>
      <c r="AX48" s="2"/>
      <c r="AY48" s="2"/>
      <c r="AZ48" s="2"/>
      <c r="BA48" s="2">
        <v>11</v>
      </c>
      <c r="BB48" s="2"/>
      <c r="BC48" s="2"/>
      <c r="BD48" s="2"/>
      <c r="BE48" s="2"/>
      <c r="BF48" s="2"/>
      <c r="BG48" s="2"/>
      <c r="BH48" s="2"/>
      <c r="BI48" s="2">
        <v>4</v>
      </c>
      <c r="BJ48" s="2">
        <v>4</v>
      </c>
      <c r="BK48" s="2">
        <v>14</v>
      </c>
      <c r="BL48" s="9">
        <f t="shared" si="6"/>
        <v>33</v>
      </c>
      <c r="BM48" s="11"/>
      <c r="BN48" s="11">
        <v>5</v>
      </c>
      <c r="BO48" s="11">
        <v>1</v>
      </c>
      <c r="BP48" s="11"/>
      <c r="BQ48" s="12"/>
      <c r="BR48" s="12"/>
      <c r="BS48" s="12"/>
      <c r="BT48" s="15">
        <f>SUM(BN48:BR48)</f>
        <v>6</v>
      </c>
      <c r="BU48" s="11"/>
      <c r="BV48" s="12"/>
      <c r="BW48" s="9"/>
      <c r="BX48" s="9">
        <f t="shared" si="8"/>
        <v>6</v>
      </c>
      <c r="BY48" s="12">
        <v>2</v>
      </c>
      <c r="BZ48" s="12"/>
      <c r="CA48" s="12"/>
      <c r="CB48" s="15">
        <f t="shared" si="12"/>
        <v>2</v>
      </c>
      <c r="CC48" s="33">
        <f t="shared" si="7"/>
        <v>65</v>
      </c>
    </row>
    <row r="49" spans="1:81" x14ac:dyDescent="0.3">
      <c r="A49" s="9">
        <v>29</v>
      </c>
      <c r="B49" s="42" t="s">
        <v>156</v>
      </c>
      <c r="C49" s="10"/>
      <c r="D49" s="2"/>
      <c r="E49" s="2"/>
      <c r="F49" s="2">
        <v>1</v>
      </c>
      <c r="G49" s="2"/>
      <c r="H49" s="2"/>
      <c r="I49" s="2"/>
      <c r="J49" s="2"/>
      <c r="K49" s="2"/>
      <c r="L49" s="2"/>
      <c r="M49" s="2">
        <v>1</v>
      </c>
      <c r="N49" s="2">
        <v>3</v>
      </c>
      <c r="O49" s="2">
        <v>3</v>
      </c>
      <c r="P49" s="2"/>
      <c r="Q49" s="2">
        <v>2</v>
      </c>
      <c r="R49" s="2"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1</v>
      </c>
      <c r="AI49" s="2"/>
      <c r="AJ49" s="7">
        <f t="shared" si="1"/>
        <v>12</v>
      </c>
      <c r="AK49" s="2"/>
      <c r="AL49" s="2"/>
      <c r="AM49" s="2"/>
      <c r="AN49" s="2"/>
      <c r="AO49" s="2"/>
      <c r="AP49" s="2">
        <v>1</v>
      </c>
      <c r="AQ49" s="2">
        <f t="shared" si="11"/>
        <v>1</v>
      </c>
      <c r="AR49" s="14"/>
      <c r="AS49" s="14"/>
      <c r="AT49" s="14"/>
      <c r="AU49" s="2"/>
      <c r="AV49" s="2">
        <v>1</v>
      </c>
      <c r="AW49" s="2"/>
      <c r="AX49" s="2"/>
      <c r="AY49" s="2"/>
      <c r="AZ49" s="2"/>
      <c r="BA49" s="2">
        <v>8</v>
      </c>
      <c r="BB49" s="2">
        <v>3</v>
      </c>
      <c r="BC49" s="2"/>
      <c r="BD49" s="2"/>
      <c r="BE49" s="2"/>
      <c r="BF49" s="2"/>
      <c r="BG49" s="2"/>
      <c r="BH49" s="2"/>
      <c r="BI49" s="2">
        <v>3</v>
      </c>
      <c r="BJ49" s="2">
        <v>4</v>
      </c>
      <c r="BK49" s="2">
        <v>5</v>
      </c>
      <c r="BL49" s="9">
        <f t="shared" si="6"/>
        <v>24</v>
      </c>
      <c r="BM49" s="2"/>
      <c r="BN49" s="2">
        <v>2</v>
      </c>
      <c r="BO49" s="2">
        <v>1</v>
      </c>
      <c r="BP49" s="2"/>
      <c r="BQ49" s="9"/>
      <c r="BR49" s="9"/>
      <c r="BS49" s="9"/>
      <c r="BT49" s="15">
        <f>SUM(BN49:BR49)</f>
        <v>3</v>
      </c>
      <c r="BU49" s="2"/>
      <c r="BV49" s="9">
        <v>1</v>
      </c>
      <c r="BW49" s="9">
        <f>SUM(BU49:BV49)</f>
        <v>1</v>
      </c>
      <c r="BX49" s="9">
        <f t="shared" si="8"/>
        <v>4</v>
      </c>
      <c r="BY49" s="9">
        <v>1</v>
      </c>
      <c r="BZ49" s="9">
        <v>1</v>
      </c>
      <c r="CA49" s="9"/>
      <c r="CB49" s="9">
        <f t="shared" si="12"/>
        <v>2</v>
      </c>
      <c r="CC49" s="33">
        <f t="shared" si="7"/>
        <v>43</v>
      </c>
    </row>
    <row r="50" spans="1:81" x14ac:dyDescent="0.3">
      <c r="A50" s="9">
        <v>30</v>
      </c>
      <c r="B50" s="42" t="s">
        <v>157</v>
      </c>
      <c r="C50" s="10"/>
      <c r="D50" s="2"/>
      <c r="E50" s="2"/>
      <c r="F50" s="2">
        <v>1</v>
      </c>
      <c r="G50" s="2"/>
      <c r="H50" s="2"/>
      <c r="I50" s="2"/>
      <c r="J50" s="2"/>
      <c r="K50" s="2"/>
      <c r="L50" s="2"/>
      <c r="M50" s="2">
        <v>2</v>
      </c>
      <c r="N50" s="2">
        <v>3</v>
      </c>
      <c r="O50" s="2">
        <v>1</v>
      </c>
      <c r="P50" s="2"/>
      <c r="Q50" s="2">
        <v>1</v>
      </c>
      <c r="R50" s="2"/>
      <c r="S50" s="2"/>
      <c r="T50" s="2">
        <v>2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>
        <v>2</v>
      </c>
      <c r="AI50" s="2"/>
      <c r="AJ50" s="7">
        <f t="shared" si="1"/>
        <v>12</v>
      </c>
      <c r="AK50" s="2"/>
      <c r="AL50" s="2"/>
      <c r="AM50" s="2"/>
      <c r="AN50" s="2"/>
      <c r="AO50" s="2"/>
      <c r="AP50" s="2">
        <v>11</v>
      </c>
      <c r="AQ50" s="2">
        <f t="shared" si="11"/>
        <v>11</v>
      </c>
      <c r="AR50" s="14"/>
      <c r="AS50" s="14"/>
      <c r="AT50" s="14"/>
      <c r="AU50" s="2"/>
      <c r="AV50" s="2"/>
      <c r="AW50" s="2"/>
      <c r="AX50" s="2"/>
      <c r="AY50" s="2"/>
      <c r="AZ50" s="2"/>
      <c r="BA50" s="2">
        <v>11</v>
      </c>
      <c r="BB50" s="2"/>
      <c r="BC50" s="2"/>
      <c r="BD50" s="2"/>
      <c r="BE50" s="2"/>
      <c r="BF50" s="2"/>
      <c r="BG50" s="2"/>
      <c r="BH50" s="2"/>
      <c r="BI50" s="2">
        <v>9</v>
      </c>
      <c r="BJ50" s="2"/>
      <c r="BK50" s="2">
        <v>9</v>
      </c>
      <c r="BL50" s="9">
        <f t="shared" si="6"/>
        <v>29</v>
      </c>
      <c r="BM50" s="11"/>
      <c r="BN50" s="11">
        <v>3</v>
      </c>
      <c r="BO50" s="11"/>
      <c r="BP50" s="11"/>
      <c r="BQ50" s="12"/>
      <c r="BR50" s="12"/>
      <c r="BS50" s="12"/>
      <c r="BT50" s="15">
        <f>SUM(BN50:BR50)</f>
        <v>3</v>
      </c>
      <c r="BU50" s="11"/>
      <c r="BV50" s="12">
        <v>1</v>
      </c>
      <c r="BW50" s="9">
        <f>SUM(BU50:BV50)</f>
        <v>1</v>
      </c>
      <c r="BX50" s="9">
        <f t="shared" si="8"/>
        <v>4</v>
      </c>
      <c r="BY50" s="12">
        <v>2</v>
      </c>
      <c r="BZ50" s="12">
        <v>1</v>
      </c>
      <c r="CA50" s="12"/>
      <c r="CB50" s="15">
        <f t="shared" si="12"/>
        <v>3</v>
      </c>
      <c r="CC50" s="33">
        <f t="shared" si="7"/>
        <v>59</v>
      </c>
    </row>
    <row r="51" spans="1:81" x14ac:dyDescent="0.3">
      <c r="A51" s="9">
        <v>31</v>
      </c>
      <c r="B51" s="42" t="s">
        <v>12</v>
      </c>
      <c r="C51" s="10"/>
      <c r="D51" s="2"/>
      <c r="E51" s="2">
        <v>1</v>
      </c>
      <c r="F51" s="2"/>
      <c r="G51" s="2"/>
      <c r="H51" s="2"/>
      <c r="I51" s="2"/>
      <c r="J51" s="2"/>
      <c r="K51" s="2"/>
      <c r="L51" s="2"/>
      <c r="M51" s="2">
        <v>2</v>
      </c>
      <c r="N51" s="2">
        <v>9</v>
      </c>
      <c r="O51" s="2">
        <v>1</v>
      </c>
      <c r="P51" s="2">
        <v>1</v>
      </c>
      <c r="Q51" s="2">
        <v>3</v>
      </c>
      <c r="R51" s="2">
        <v>1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>
        <v>3</v>
      </c>
      <c r="AI51" s="2"/>
      <c r="AJ51" s="7">
        <f t="shared" si="1"/>
        <v>21</v>
      </c>
      <c r="AK51" s="2"/>
      <c r="AL51" s="2"/>
      <c r="AM51" s="2"/>
      <c r="AN51" s="2"/>
      <c r="AO51" s="2"/>
      <c r="AP51" s="2"/>
      <c r="AQ51" s="2"/>
      <c r="AR51" s="14"/>
      <c r="AS51" s="14"/>
      <c r="AT51" s="14"/>
      <c r="AU51" s="2"/>
      <c r="AV51" s="2">
        <v>5</v>
      </c>
      <c r="AW51" s="2"/>
      <c r="AX51" s="2"/>
      <c r="AY51" s="2"/>
      <c r="AZ51" s="2"/>
      <c r="BA51" s="2">
        <v>6</v>
      </c>
      <c r="BB51" s="2"/>
      <c r="BC51" s="2"/>
      <c r="BD51" s="2"/>
      <c r="BE51" s="2"/>
      <c r="BF51" s="2"/>
      <c r="BG51" s="2"/>
      <c r="BH51" s="2"/>
      <c r="BI51" s="2">
        <v>5</v>
      </c>
      <c r="BJ51" s="2"/>
      <c r="BK51" s="2">
        <v>6</v>
      </c>
      <c r="BL51" s="9">
        <f t="shared" si="6"/>
        <v>22</v>
      </c>
      <c r="BM51" s="2"/>
      <c r="BN51" s="2"/>
      <c r="BO51" s="2"/>
      <c r="BP51" s="2"/>
      <c r="BQ51" s="9"/>
      <c r="BR51" s="9"/>
      <c r="BS51" s="9"/>
      <c r="BT51" s="15"/>
      <c r="BU51" s="2"/>
      <c r="BV51" s="9"/>
      <c r="BW51" s="9"/>
      <c r="BX51" s="9"/>
      <c r="BY51" s="9">
        <v>1</v>
      </c>
      <c r="BZ51" s="9"/>
      <c r="CA51" s="9"/>
      <c r="CB51" s="9">
        <f>SUM(BY51:BZ51)</f>
        <v>1</v>
      </c>
      <c r="CC51" s="33">
        <f t="shared" si="7"/>
        <v>44</v>
      </c>
    </row>
    <row r="52" spans="1:81" x14ac:dyDescent="0.3">
      <c r="A52" s="9">
        <v>32</v>
      </c>
      <c r="B52" s="42" t="s">
        <v>117</v>
      </c>
      <c r="C52" s="10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>
        <v>1</v>
      </c>
      <c r="AD52" s="2">
        <v>3</v>
      </c>
      <c r="AE52" s="2"/>
      <c r="AF52" s="2"/>
      <c r="AG52" s="2"/>
      <c r="AH52" s="2"/>
      <c r="AI52" s="2"/>
      <c r="AJ52" s="7">
        <f t="shared" si="1"/>
        <v>4</v>
      </c>
      <c r="AK52" s="45"/>
      <c r="AL52" s="2"/>
      <c r="AM52" s="2"/>
      <c r="AN52" s="2"/>
      <c r="AO52" s="2"/>
      <c r="AP52" s="2"/>
      <c r="AQ52" s="2"/>
      <c r="AR52" s="14"/>
      <c r="AS52" s="14"/>
      <c r="AT52" s="14"/>
      <c r="AU52" s="2"/>
      <c r="AV52" s="2"/>
      <c r="AW52" s="2"/>
      <c r="AX52" s="2">
        <v>7</v>
      </c>
      <c r="AY52" s="2">
        <v>4</v>
      </c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>
        <v>2</v>
      </c>
      <c r="BL52" s="9">
        <f t="shared" si="2"/>
        <v>13</v>
      </c>
      <c r="BM52" s="11"/>
      <c r="BN52" s="11"/>
      <c r="BO52" s="11"/>
      <c r="BP52" s="11">
        <v>2</v>
      </c>
      <c r="BQ52" s="12"/>
      <c r="BR52" s="12">
        <v>3</v>
      </c>
      <c r="BS52" s="12"/>
      <c r="BT52" s="15">
        <f t="shared" ref="BT52" si="13">SUM(BN52:BR52)</f>
        <v>5</v>
      </c>
      <c r="BU52" s="11"/>
      <c r="BV52" s="12"/>
      <c r="BW52" s="9"/>
      <c r="BX52" s="9">
        <f>SUM(BT52+BW52)</f>
        <v>5</v>
      </c>
      <c r="BY52" s="12"/>
      <c r="BZ52" s="12"/>
      <c r="CA52" s="12"/>
      <c r="CB52" s="9"/>
      <c r="CC52" s="33">
        <f t="shared" si="5"/>
        <v>22</v>
      </c>
    </row>
    <row r="53" spans="1:81" s="6" customFormat="1" x14ac:dyDescent="0.3">
      <c r="A53" s="9">
        <v>33</v>
      </c>
      <c r="B53" s="46" t="s">
        <v>90</v>
      </c>
      <c r="C53" s="10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1</v>
      </c>
      <c r="O53" s="2"/>
      <c r="P53" s="2"/>
      <c r="Q53" s="2">
        <v>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1</v>
      </c>
      <c r="AI53" s="2"/>
      <c r="AJ53" s="7">
        <f t="shared" si="1"/>
        <v>4</v>
      </c>
      <c r="AK53" s="18"/>
      <c r="AL53" s="18"/>
      <c r="AM53" s="18">
        <v>1</v>
      </c>
      <c r="AN53" s="18"/>
      <c r="AO53" s="18"/>
      <c r="AP53" s="18"/>
      <c r="AQ53" s="18">
        <f>SUM(AL53:AP53)</f>
        <v>1</v>
      </c>
      <c r="AR53" s="25"/>
      <c r="AS53" s="25"/>
      <c r="AT53" s="25"/>
      <c r="AU53" s="2"/>
      <c r="AV53" s="2"/>
      <c r="AW53" s="2"/>
      <c r="AX53" s="2"/>
      <c r="AY53" s="2"/>
      <c r="AZ53" s="2"/>
      <c r="BA53" s="2"/>
      <c r="BB53" s="2">
        <v>1</v>
      </c>
      <c r="BC53" s="2"/>
      <c r="BD53" s="2"/>
      <c r="BE53" s="2"/>
      <c r="BF53" s="2"/>
      <c r="BG53" s="2"/>
      <c r="BH53" s="2"/>
      <c r="BI53" s="2">
        <v>1</v>
      </c>
      <c r="BJ53" s="2"/>
      <c r="BK53" s="2">
        <v>2</v>
      </c>
      <c r="BL53" s="9">
        <f t="shared" si="2"/>
        <v>4</v>
      </c>
      <c r="BM53" s="18"/>
      <c r="BN53" s="18"/>
      <c r="BO53" s="18"/>
      <c r="BP53" s="18"/>
      <c r="BQ53" s="19"/>
      <c r="BR53" s="19"/>
      <c r="BS53" s="19"/>
      <c r="BT53" s="15"/>
      <c r="BU53" s="18"/>
      <c r="BV53" s="19"/>
      <c r="BW53" s="9">
        <f t="shared" ref="BW53:BW63" si="14">SUM(BU53:BV53)</f>
        <v>0</v>
      </c>
      <c r="BX53" s="9"/>
      <c r="BY53" s="19">
        <v>1</v>
      </c>
      <c r="BZ53" s="19"/>
      <c r="CA53" s="19"/>
      <c r="CB53" s="9">
        <f>SUM(BY53:BZ53)</f>
        <v>1</v>
      </c>
      <c r="CC53" s="33">
        <f t="shared" si="5"/>
        <v>10</v>
      </c>
    </row>
    <row r="54" spans="1:81" x14ac:dyDescent="0.3">
      <c r="A54" s="9">
        <v>34</v>
      </c>
      <c r="B54" s="42" t="s">
        <v>77</v>
      </c>
      <c r="C54" s="10"/>
      <c r="D54" s="2"/>
      <c r="E54" s="2"/>
      <c r="F54" s="2">
        <v>1</v>
      </c>
      <c r="G54" s="2"/>
      <c r="H54" s="2"/>
      <c r="I54" s="2"/>
      <c r="J54" s="2"/>
      <c r="K54" s="2"/>
      <c r="L54" s="2"/>
      <c r="M54" s="2"/>
      <c r="N54" s="2">
        <v>2</v>
      </c>
      <c r="O54" s="2"/>
      <c r="P54" s="2"/>
      <c r="Q54" s="2">
        <v>1</v>
      </c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2</v>
      </c>
      <c r="AI54" s="2"/>
      <c r="AJ54" s="7">
        <f t="shared" si="1"/>
        <v>7</v>
      </c>
      <c r="AK54" s="11"/>
      <c r="AL54" s="2"/>
      <c r="AM54" s="2">
        <v>1</v>
      </c>
      <c r="AN54" s="2"/>
      <c r="AO54" s="2"/>
      <c r="AP54" s="2">
        <v>1</v>
      </c>
      <c r="AQ54" s="2">
        <f>SUM(AL54:AP54)</f>
        <v>2</v>
      </c>
      <c r="AR54" s="20"/>
      <c r="AS54" s="20"/>
      <c r="AT54" s="20"/>
      <c r="AU54" s="2"/>
      <c r="AV54" s="2"/>
      <c r="AW54" s="2"/>
      <c r="AX54" s="2"/>
      <c r="AY54" s="2"/>
      <c r="AZ54" s="2"/>
      <c r="BA54" s="2">
        <v>4</v>
      </c>
      <c r="BB54" s="2">
        <v>1</v>
      </c>
      <c r="BC54" s="2"/>
      <c r="BD54" s="2"/>
      <c r="BE54" s="2"/>
      <c r="BF54" s="2"/>
      <c r="BG54" s="2"/>
      <c r="BH54" s="2">
        <v>1</v>
      </c>
      <c r="BI54" s="2"/>
      <c r="BJ54" s="2"/>
      <c r="BK54" s="2">
        <v>3</v>
      </c>
      <c r="BL54" s="9">
        <f t="shared" si="2"/>
        <v>9</v>
      </c>
      <c r="BM54" s="11"/>
      <c r="BN54" s="11"/>
      <c r="BO54" s="11"/>
      <c r="BP54" s="11"/>
      <c r="BQ54" s="12"/>
      <c r="BR54" s="12"/>
      <c r="BS54" s="12"/>
      <c r="BT54" s="9"/>
      <c r="BU54" s="11"/>
      <c r="BV54" s="12">
        <v>1</v>
      </c>
      <c r="BW54" s="9">
        <f t="shared" si="14"/>
        <v>1</v>
      </c>
      <c r="BX54" s="9">
        <f t="shared" ref="BX54:BX63" si="15">SUM(BT54+BW54)</f>
        <v>1</v>
      </c>
      <c r="BY54" s="12">
        <v>1</v>
      </c>
      <c r="BZ54" s="12"/>
      <c r="CA54" s="12"/>
      <c r="CB54" s="9">
        <f>SUM(BY54:BZ54)</f>
        <v>1</v>
      </c>
      <c r="CC54" s="33">
        <f t="shared" si="5"/>
        <v>20</v>
      </c>
    </row>
    <row r="55" spans="1:81" x14ac:dyDescent="0.3">
      <c r="A55" s="9">
        <v>35</v>
      </c>
      <c r="B55" s="42" t="s">
        <v>121</v>
      </c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>
        <v>1</v>
      </c>
      <c r="O55" s="14"/>
      <c r="P55" s="14"/>
      <c r="Q55" s="14"/>
      <c r="R55" s="14"/>
      <c r="S55" s="14"/>
      <c r="T55" s="14">
        <v>1</v>
      </c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7">
        <f t="shared" si="1"/>
        <v>2</v>
      </c>
      <c r="AK55" s="11"/>
      <c r="AL55" s="14"/>
      <c r="AM55" s="14"/>
      <c r="AN55" s="14"/>
      <c r="AO55" s="14"/>
      <c r="AP55" s="14"/>
      <c r="AQ55" s="14"/>
      <c r="AR55" s="20"/>
      <c r="AS55" s="20"/>
      <c r="AT55" s="20"/>
      <c r="AU55" s="14"/>
      <c r="AV55" s="14"/>
      <c r="AW55" s="14"/>
      <c r="AX55" s="14"/>
      <c r="AY55" s="14"/>
      <c r="AZ55" s="14"/>
      <c r="BA55" s="14">
        <v>1</v>
      </c>
      <c r="BB55" s="14">
        <v>1</v>
      </c>
      <c r="BC55" s="14"/>
      <c r="BD55" s="14"/>
      <c r="BE55" s="14"/>
      <c r="BF55" s="14"/>
      <c r="BG55" s="14"/>
      <c r="BH55" s="14"/>
      <c r="BI55" s="14"/>
      <c r="BJ55" s="14"/>
      <c r="BK55" s="14">
        <v>1</v>
      </c>
      <c r="BL55" s="9">
        <f t="shared" si="2"/>
        <v>3</v>
      </c>
      <c r="BM55" s="11"/>
      <c r="BN55" s="20"/>
      <c r="BO55" s="20"/>
      <c r="BP55" s="20"/>
      <c r="BQ55" s="21"/>
      <c r="BR55" s="21"/>
      <c r="BS55" s="21"/>
      <c r="BT55" s="15"/>
      <c r="BU55" s="20"/>
      <c r="BV55" s="21">
        <v>1</v>
      </c>
      <c r="BW55" s="9">
        <f t="shared" si="14"/>
        <v>1</v>
      </c>
      <c r="BX55" s="9">
        <f t="shared" si="15"/>
        <v>1</v>
      </c>
      <c r="BY55" s="21">
        <v>1</v>
      </c>
      <c r="BZ55" s="21"/>
      <c r="CA55" s="21"/>
      <c r="CB55" s="15">
        <f>SUM(BY55:BZ55)</f>
        <v>1</v>
      </c>
      <c r="CC55" s="33">
        <f t="shared" si="5"/>
        <v>7</v>
      </c>
    </row>
    <row r="56" spans="1:81" x14ac:dyDescent="0.3">
      <c r="A56" s="9">
        <v>36</v>
      </c>
      <c r="B56" s="42" t="s">
        <v>48</v>
      </c>
      <c r="C56" s="10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>
        <v>1</v>
      </c>
      <c r="P56" s="2"/>
      <c r="Q56" s="2">
        <v>1</v>
      </c>
      <c r="R56" s="2"/>
      <c r="S56" s="2"/>
      <c r="T56" s="2">
        <v>1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2</v>
      </c>
      <c r="AI56" s="2"/>
      <c r="AJ56" s="7">
        <f t="shared" si="1"/>
        <v>7</v>
      </c>
      <c r="AK56" s="2"/>
      <c r="AL56" s="2"/>
      <c r="AM56" s="2">
        <v>1</v>
      </c>
      <c r="AN56" s="2"/>
      <c r="AO56" s="2"/>
      <c r="AP56" s="2">
        <v>1</v>
      </c>
      <c r="AQ56" s="2">
        <f>SUM(AL56:AP56)</f>
        <v>2</v>
      </c>
      <c r="AR56" s="14"/>
      <c r="AS56" s="14"/>
      <c r="AT56" s="14"/>
      <c r="AU56" s="2"/>
      <c r="AV56" s="2"/>
      <c r="AW56" s="2"/>
      <c r="AX56" s="2"/>
      <c r="AY56" s="2"/>
      <c r="AZ56" s="2"/>
      <c r="BA56" s="2">
        <v>2</v>
      </c>
      <c r="BB56" s="2"/>
      <c r="BC56" s="2"/>
      <c r="BD56" s="2"/>
      <c r="BE56" s="2"/>
      <c r="BF56" s="2"/>
      <c r="BG56" s="2"/>
      <c r="BH56" s="2"/>
      <c r="BI56" s="2"/>
      <c r="BJ56" s="2"/>
      <c r="BK56" s="2">
        <v>1</v>
      </c>
      <c r="BL56" s="9">
        <f t="shared" si="2"/>
        <v>3</v>
      </c>
      <c r="BM56" s="2"/>
      <c r="BN56" s="2"/>
      <c r="BO56" s="2"/>
      <c r="BP56" s="2"/>
      <c r="BQ56" s="9"/>
      <c r="BR56" s="9"/>
      <c r="BS56" s="9"/>
      <c r="BT56" s="9"/>
      <c r="BU56" s="2">
        <v>1</v>
      </c>
      <c r="BV56" s="9"/>
      <c r="BW56" s="9">
        <f t="shared" si="14"/>
        <v>1</v>
      </c>
      <c r="BX56" s="9">
        <f t="shared" si="15"/>
        <v>1</v>
      </c>
      <c r="BY56" s="9">
        <v>1</v>
      </c>
      <c r="BZ56" s="9"/>
      <c r="CA56" s="9"/>
      <c r="CB56" s="9">
        <f>SUM(BY56:BZ56)</f>
        <v>1</v>
      </c>
      <c r="CC56" s="33">
        <f t="shared" si="5"/>
        <v>14</v>
      </c>
    </row>
    <row r="57" spans="1:81" x14ac:dyDescent="0.3">
      <c r="A57" s="9">
        <v>37</v>
      </c>
      <c r="B57" s="42" t="s">
        <v>69</v>
      </c>
      <c r="C57" s="10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1</v>
      </c>
      <c r="O57" s="2"/>
      <c r="P57" s="2"/>
      <c r="Q57" s="2">
        <v>1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1</v>
      </c>
      <c r="AI57" s="2"/>
      <c r="AJ57" s="7">
        <f t="shared" si="1"/>
        <v>4</v>
      </c>
      <c r="AK57" s="2"/>
      <c r="AL57" s="2"/>
      <c r="AM57" s="2"/>
      <c r="AN57" s="2"/>
      <c r="AO57" s="2"/>
      <c r="AP57" s="2"/>
      <c r="AQ57" s="2"/>
      <c r="AR57" s="14"/>
      <c r="AS57" s="14"/>
      <c r="AT57" s="14"/>
      <c r="AU57" s="2"/>
      <c r="AV57" s="2"/>
      <c r="AW57" s="2"/>
      <c r="AX57" s="2"/>
      <c r="AY57" s="2"/>
      <c r="AZ57" s="2"/>
      <c r="BA57" s="2">
        <v>2</v>
      </c>
      <c r="BB57" s="2">
        <v>1</v>
      </c>
      <c r="BC57" s="2"/>
      <c r="BD57" s="2"/>
      <c r="BE57" s="2"/>
      <c r="BF57" s="2"/>
      <c r="BG57" s="2"/>
      <c r="BH57" s="2"/>
      <c r="BI57" s="2">
        <v>1</v>
      </c>
      <c r="BJ57" s="2"/>
      <c r="BK57" s="2">
        <v>1</v>
      </c>
      <c r="BL57" s="9">
        <f t="shared" si="2"/>
        <v>5</v>
      </c>
      <c r="BM57" s="2"/>
      <c r="BN57" s="2"/>
      <c r="BO57" s="2"/>
      <c r="BP57" s="2"/>
      <c r="BQ57" s="9"/>
      <c r="BR57" s="9"/>
      <c r="BS57" s="9"/>
      <c r="BT57" s="15"/>
      <c r="BU57" s="2"/>
      <c r="BV57" s="9">
        <v>1</v>
      </c>
      <c r="BW57" s="9">
        <f t="shared" si="14"/>
        <v>1</v>
      </c>
      <c r="BX57" s="9">
        <f t="shared" si="15"/>
        <v>1</v>
      </c>
      <c r="BY57" s="9">
        <v>1</v>
      </c>
      <c r="BZ57" s="9">
        <v>1</v>
      </c>
      <c r="CA57" s="9"/>
      <c r="CB57" s="9">
        <f>SUM(BY57:BZ57)</f>
        <v>2</v>
      </c>
      <c r="CC57" s="33">
        <f t="shared" si="5"/>
        <v>12</v>
      </c>
    </row>
    <row r="58" spans="1:81" x14ac:dyDescent="0.3">
      <c r="A58" s="9">
        <v>38</v>
      </c>
      <c r="B58" s="42" t="s">
        <v>44</v>
      </c>
      <c r="C58" s="10"/>
      <c r="D58" s="2"/>
      <c r="E58" s="2"/>
      <c r="F58" s="2">
        <v>1</v>
      </c>
      <c r="G58" s="2"/>
      <c r="H58" s="2"/>
      <c r="I58" s="2"/>
      <c r="J58" s="2"/>
      <c r="K58" s="2"/>
      <c r="L58" s="2"/>
      <c r="M58" s="2"/>
      <c r="N58" s="2">
        <v>1</v>
      </c>
      <c r="O58" s="2">
        <v>1</v>
      </c>
      <c r="P58" s="2"/>
      <c r="Q58" s="2">
        <v>2</v>
      </c>
      <c r="R58" s="2"/>
      <c r="S58" s="2"/>
      <c r="T58" s="2">
        <v>1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2</v>
      </c>
      <c r="AI58" s="2"/>
      <c r="AJ58" s="7">
        <f t="shared" si="1"/>
        <v>8</v>
      </c>
      <c r="AK58" s="2"/>
      <c r="AL58" s="2"/>
      <c r="AM58" s="2">
        <v>1</v>
      </c>
      <c r="AN58" s="2">
        <v>1</v>
      </c>
      <c r="AO58" s="2"/>
      <c r="AP58" s="2">
        <v>2</v>
      </c>
      <c r="AQ58" s="2">
        <f>SUM(AL58:AP58)</f>
        <v>4</v>
      </c>
      <c r="AR58" s="20"/>
      <c r="AS58" s="20"/>
      <c r="AT58" s="20"/>
      <c r="AU58" s="2"/>
      <c r="AV58" s="2"/>
      <c r="AW58" s="2"/>
      <c r="AX58" s="2"/>
      <c r="AY58" s="2"/>
      <c r="AZ58" s="2"/>
      <c r="BA58" s="2">
        <v>4</v>
      </c>
      <c r="BB58" s="2">
        <v>1</v>
      </c>
      <c r="BC58" s="2"/>
      <c r="BD58" s="2"/>
      <c r="BE58" s="2"/>
      <c r="BF58" s="2"/>
      <c r="BG58" s="2"/>
      <c r="BH58" s="2">
        <v>1</v>
      </c>
      <c r="BI58" s="2">
        <v>1</v>
      </c>
      <c r="BJ58" s="2">
        <v>2</v>
      </c>
      <c r="BK58" s="2">
        <v>3</v>
      </c>
      <c r="BL58" s="9">
        <f t="shared" ref="BL58:BL90" si="16">SUM(AU58:BK58)</f>
        <v>12</v>
      </c>
      <c r="BM58" s="11"/>
      <c r="BN58" s="11"/>
      <c r="BO58" s="11"/>
      <c r="BP58" s="11"/>
      <c r="BQ58" s="12"/>
      <c r="BR58" s="12"/>
      <c r="BS58" s="12"/>
      <c r="BT58" s="9"/>
      <c r="BU58" s="11">
        <v>1</v>
      </c>
      <c r="BV58" s="12"/>
      <c r="BW58" s="9">
        <f t="shared" si="14"/>
        <v>1</v>
      </c>
      <c r="BX58" s="9">
        <f t="shared" si="15"/>
        <v>1</v>
      </c>
      <c r="BY58" s="12"/>
      <c r="BZ58" s="12"/>
      <c r="CA58" s="12"/>
      <c r="CB58" s="9"/>
      <c r="CC58" s="33">
        <f t="shared" si="5"/>
        <v>25</v>
      </c>
    </row>
    <row r="59" spans="1:81" x14ac:dyDescent="0.3">
      <c r="A59" s="9">
        <v>39</v>
      </c>
      <c r="B59" s="42" t="s">
        <v>53</v>
      </c>
      <c r="C59" s="10"/>
      <c r="D59" s="2"/>
      <c r="E59" s="2"/>
      <c r="F59" s="2"/>
      <c r="G59" s="2"/>
      <c r="H59" s="2"/>
      <c r="I59" s="2"/>
      <c r="J59" s="2"/>
      <c r="K59" s="2"/>
      <c r="L59" s="2"/>
      <c r="M59" s="2">
        <v>1</v>
      </c>
      <c r="N59" s="2">
        <v>1</v>
      </c>
      <c r="O59" s="2"/>
      <c r="P59" s="2"/>
      <c r="Q59" s="2"/>
      <c r="R59" s="2">
        <v>1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1</v>
      </c>
      <c r="AI59" s="2"/>
      <c r="AJ59" s="7">
        <f t="shared" si="1"/>
        <v>4</v>
      </c>
      <c r="AK59" s="2"/>
      <c r="AL59" s="2"/>
      <c r="AM59" s="2"/>
      <c r="AN59" s="2"/>
      <c r="AO59" s="2"/>
      <c r="AP59" s="2"/>
      <c r="AQ59" s="2"/>
      <c r="AR59" s="20"/>
      <c r="AS59" s="20"/>
      <c r="AT59" s="20"/>
      <c r="AU59" s="2"/>
      <c r="AV59" s="2"/>
      <c r="AW59" s="2"/>
      <c r="AX59" s="2"/>
      <c r="AY59" s="2"/>
      <c r="AZ59" s="2"/>
      <c r="BA59" s="2">
        <v>1</v>
      </c>
      <c r="BB59" s="2">
        <v>1</v>
      </c>
      <c r="BC59" s="2"/>
      <c r="BD59" s="2"/>
      <c r="BE59" s="2"/>
      <c r="BF59" s="2"/>
      <c r="BG59" s="2"/>
      <c r="BH59" s="2"/>
      <c r="BI59" s="2"/>
      <c r="BJ59" s="2"/>
      <c r="BK59" s="2">
        <v>2</v>
      </c>
      <c r="BL59" s="9">
        <f t="shared" si="16"/>
        <v>4</v>
      </c>
      <c r="BM59" s="11"/>
      <c r="BN59" s="11"/>
      <c r="BO59" s="11"/>
      <c r="BP59" s="11"/>
      <c r="BQ59" s="12"/>
      <c r="BR59" s="12"/>
      <c r="BS59" s="12"/>
      <c r="BT59" s="15"/>
      <c r="BU59" s="11">
        <v>1</v>
      </c>
      <c r="BV59" s="12"/>
      <c r="BW59" s="9">
        <f t="shared" si="14"/>
        <v>1</v>
      </c>
      <c r="BX59" s="9">
        <f t="shared" si="15"/>
        <v>1</v>
      </c>
      <c r="BY59" s="12">
        <v>1</v>
      </c>
      <c r="BZ59" s="12">
        <v>1</v>
      </c>
      <c r="CA59" s="12"/>
      <c r="CB59" s="9">
        <f>SUM(BY59:BZ59)</f>
        <v>2</v>
      </c>
      <c r="CC59" s="33">
        <f t="shared" si="5"/>
        <v>11</v>
      </c>
    </row>
    <row r="60" spans="1:81" x14ac:dyDescent="0.3">
      <c r="A60" s="9">
        <v>40</v>
      </c>
      <c r="B60" s="42" t="s">
        <v>24</v>
      </c>
      <c r="C60" s="16"/>
      <c r="D60" s="17"/>
      <c r="E60" s="17"/>
      <c r="F60" s="2">
        <v>1</v>
      </c>
      <c r="G60" s="17"/>
      <c r="H60" s="17"/>
      <c r="I60" s="2"/>
      <c r="J60" s="2"/>
      <c r="K60" s="2"/>
      <c r="L60" s="2"/>
      <c r="M60" s="2"/>
      <c r="N60" s="2">
        <v>1</v>
      </c>
      <c r="O60" s="2"/>
      <c r="P60" s="2"/>
      <c r="Q60" s="2"/>
      <c r="R60" s="2">
        <v>1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1</v>
      </c>
      <c r="AI60" s="2">
        <v>1</v>
      </c>
      <c r="AJ60" s="7">
        <f t="shared" si="1"/>
        <v>5</v>
      </c>
      <c r="AK60" s="2"/>
      <c r="AL60" s="2"/>
      <c r="AM60" s="2">
        <v>1</v>
      </c>
      <c r="AN60" s="2">
        <v>1</v>
      </c>
      <c r="AO60" s="2"/>
      <c r="AP60" s="2"/>
      <c r="AQ60" s="2">
        <f t="shared" ref="AQ60:AQ65" si="17">SUM(AL60:AP60)</f>
        <v>2</v>
      </c>
      <c r="AR60" s="14"/>
      <c r="AS60" s="14"/>
      <c r="AT60" s="14"/>
      <c r="AU60" s="2"/>
      <c r="AV60" s="2"/>
      <c r="AW60" s="2"/>
      <c r="AX60" s="2"/>
      <c r="AY60" s="2"/>
      <c r="AZ60" s="2"/>
      <c r="BA60" s="2">
        <v>3</v>
      </c>
      <c r="BB60" s="2">
        <v>1</v>
      </c>
      <c r="BC60" s="2"/>
      <c r="BD60" s="2"/>
      <c r="BE60" s="2"/>
      <c r="BF60" s="2"/>
      <c r="BG60" s="2"/>
      <c r="BH60" s="2"/>
      <c r="BI60" s="2"/>
      <c r="BJ60" s="2">
        <v>1</v>
      </c>
      <c r="BK60" s="2">
        <v>2</v>
      </c>
      <c r="BL60" s="9">
        <f t="shared" si="16"/>
        <v>7</v>
      </c>
      <c r="BM60" s="2"/>
      <c r="BN60" s="2"/>
      <c r="BO60" s="2"/>
      <c r="BP60" s="2"/>
      <c r="BQ60" s="9"/>
      <c r="BR60" s="9"/>
      <c r="BS60" s="9"/>
      <c r="BT60" s="9"/>
      <c r="BU60" s="2"/>
      <c r="BV60" s="9">
        <v>1</v>
      </c>
      <c r="BW60" s="9">
        <f t="shared" si="14"/>
        <v>1</v>
      </c>
      <c r="BX60" s="9">
        <f t="shared" si="15"/>
        <v>1</v>
      </c>
      <c r="BY60" s="9">
        <v>1</v>
      </c>
      <c r="BZ60" s="9"/>
      <c r="CA60" s="9"/>
      <c r="CB60" s="9">
        <f>SUM(BY60:BZ60)</f>
        <v>1</v>
      </c>
      <c r="CC60" s="33">
        <f t="shared" si="5"/>
        <v>16</v>
      </c>
    </row>
    <row r="61" spans="1:81" x14ac:dyDescent="0.3">
      <c r="A61" s="9">
        <v>41</v>
      </c>
      <c r="B61" s="42" t="s">
        <v>23</v>
      </c>
      <c r="C61" s="10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2</v>
      </c>
      <c r="O61" s="2"/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7">
        <f t="shared" si="1"/>
        <v>7</v>
      </c>
      <c r="AK61" s="2"/>
      <c r="AL61" s="2"/>
      <c r="AM61" s="2">
        <v>1</v>
      </c>
      <c r="AN61" s="2"/>
      <c r="AO61" s="2"/>
      <c r="AP61" s="2">
        <v>1</v>
      </c>
      <c r="AQ61" s="2">
        <f t="shared" si="17"/>
        <v>2</v>
      </c>
      <c r="AR61" s="14"/>
      <c r="AS61" s="14"/>
      <c r="AT61" s="14"/>
      <c r="AU61" s="2"/>
      <c r="AV61" s="2"/>
      <c r="AW61" s="2"/>
      <c r="AX61" s="2"/>
      <c r="AY61" s="2"/>
      <c r="AZ61" s="2"/>
      <c r="BA61" s="2">
        <v>3</v>
      </c>
      <c r="BB61" s="2">
        <v>1</v>
      </c>
      <c r="BC61" s="2"/>
      <c r="BD61" s="2"/>
      <c r="BE61" s="2"/>
      <c r="BF61" s="2"/>
      <c r="BG61" s="2"/>
      <c r="BH61" s="2"/>
      <c r="BI61" s="2"/>
      <c r="BJ61" s="2">
        <v>1</v>
      </c>
      <c r="BK61" s="2">
        <v>2</v>
      </c>
      <c r="BL61" s="9">
        <f t="shared" si="16"/>
        <v>7</v>
      </c>
      <c r="BM61" s="2"/>
      <c r="BN61" s="2"/>
      <c r="BO61" s="2"/>
      <c r="BP61" s="2"/>
      <c r="BQ61" s="9"/>
      <c r="BR61" s="9"/>
      <c r="BS61" s="9"/>
      <c r="BT61" s="9"/>
      <c r="BU61" s="2"/>
      <c r="BV61" s="9">
        <v>1</v>
      </c>
      <c r="BW61" s="9">
        <f t="shared" si="14"/>
        <v>1</v>
      </c>
      <c r="BX61" s="9">
        <f t="shared" si="15"/>
        <v>1</v>
      </c>
      <c r="BY61" s="9">
        <v>1</v>
      </c>
      <c r="BZ61" s="9"/>
      <c r="CA61" s="9"/>
      <c r="CB61" s="15">
        <f>SUM(BY61:BZ61)</f>
        <v>1</v>
      </c>
      <c r="CC61" s="33">
        <f t="shared" si="5"/>
        <v>18</v>
      </c>
    </row>
    <row r="62" spans="1:81" x14ac:dyDescent="0.3">
      <c r="A62" s="9">
        <v>42</v>
      </c>
      <c r="B62" s="42" t="s">
        <v>22</v>
      </c>
      <c r="C62" s="10"/>
      <c r="D62" s="2"/>
      <c r="E62" s="2"/>
      <c r="F62" s="2">
        <v>1</v>
      </c>
      <c r="G62" s="2"/>
      <c r="H62" s="2"/>
      <c r="I62" s="2"/>
      <c r="J62" s="2"/>
      <c r="K62" s="2"/>
      <c r="L62" s="2"/>
      <c r="M62" s="2"/>
      <c r="N62" s="2">
        <v>3</v>
      </c>
      <c r="O62" s="2"/>
      <c r="P62" s="2"/>
      <c r="Q62" s="2">
        <v>1</v>
      </c>
      <c r="R62" s="2"/>
      <c r="S62" s="2"/>
      <c r="T62" s="2">
        <v>1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7">
        <f t="shared" si="1"/>
        <v>8</v>
      </c>
      <c r="AK62" s="11"/>
      <c r="AL62" s="2"/>
      <c r="AM62" s="2">
        <v>1</v>
      </c>
      <c r="AN62" s="2">
        <v>1</v>
      </c>
      <c r="AO62" s="2">
        <v>1</v>
      </c>
      <c r="AP62" s="2"/>
      <c r="AQ62" s="2">
        <f t="shared" si="17"/>
        <v>3</v>
      </c>
      <c r="AR62" s="20"/>
      <c r="AS62" s="20"/>
      <c r="AT62" s="20"/>
      <c r="AU62" s="2"/>
      <c r="AV62" s="2"/>
      <c r="AW62" s="2"/>
      <c r="AX62" s="2"/>
      <c r="AY62" s="2"/>
      <c r="AZ62" s="2"/>
      <c r="BA62" s="2">
        <v>4</v>
      </c>
      <c r="BB62" s="2">
        <v>2</v>
      </c>
      <c r="BC62" s="2"/>
      <c r="BD62" s="2"/>
      <c r="BE62" s="2"/>
      <c r="BF62" s="2"/>
      <c r="BG62" s="2"/>
      <c r="BH62" s="2"/>
      <c r="BI62" s="2">
        <v>2</v>
      </c>
      <c r="BJ62" s="2"/>
      <c r="BK62" s="2">
        <v>7</v>
      </c>
      <c r="BL62" s="9">
        <f t="shared" si="16"/>
        <v>15</v>
      </c>
      <c r="BM62" s="11"/>
      <c r="BN62" s="11"/>
      <c r="BO62" s="11"/>
      <c r="BP62" s="11"/>
      <c r="BQ62" s="12"/>
      <c r="BR62" s="12"/>
      <c r="BS62" s="12"/>
      <c r="BT62" s="9"/>
      <c r="BU62" s="11"/>
      <c r="BV62" s="12">
        <v>1</v>
      </c>
      <c r="BW62" s="9">
        <f t="shared" si="14"/>
        <v>1</v>
      </c>
      <c r="BX62" s="9">
        <f t="shared" si="15"/>
        <v>1</v>
      </c>
      <c r="BY62" s="12"/>
      <c r="BZ62" s="12"/>
      <c r="CA62" s="12"/>
      <c r="CB62" s="15"/>
      <c r="CC62" s="33">
        <f t="shared" si="5"/>
        <v>27</v>
      </c>
    </row>
    <row r="63" spans="1:81" x14ac:dyDescent="0.3">
      <c r="A63" s="9">
        <v>43</v>
      </c>
      <c r="B63" s="42" t="s">
        <v>29</v>
      </c>
      <c r="C63" s="10"/>
      <c r="D63" s="2"/>
      <c r="E63" s="2"/>
      <c r="F63" s="2"/>
      <c r="G63" s="2"/>
      <c r="H63" s="2"/>
      <c r="I63" s="2"/>
      <c r="J63" s="2"/>
      <c r="K63" s="2"/>
      <c r="L63" s="2"/>
      <c r="M63" s="2">
        <v>1</v>
      </c>
      <c r="N63" s="2">
        <v>2</v>
      </c>
      <c r="O63" s="2">
        <v>1</v>
      </c>
      <c r="P63" s="2"/>
      <c r="Q63" s="2">
        <v>1</v>
      </c>
      <c r="R63" s="2"/>
      <c r="S63" s="2"/>
      <c r="T63" s="2">
        <v>1</v>
      </c>
      <c r="U63" s="2">
        <v>1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7">
        <f t="shared" si="1"/>
        <v>9</v>
      </c>
      <c r="AK63" s="45"/>
      <c r="AL63" s="2"/>
      <c r="AM63" s="2">
        <v>1</v>
      </c>
      <c r="AN63" s="2">
        <v>1</v>
      </c>
      <c r="AO63" s="2"/>
      <c r="AP63" s="2"/>
      <c r="AQ63" s="2">
        <f t="shared" si="17"/>
        <v>2</v>
      </c>
      <c r="AR63" s="20"/>
      <c r="AS63" s="20"/>
      <c r="AT63" s="20"/>
      <c r="AU63" s="2"/>
      <c r="AV63" s="2"/>
      <c r="AW63" s="2"/>
      <c r="AX63" s="2"/>
      <c r="AY63" s="2"/>
      <c r="AZ63" s="2"/>
      <c r="BA63" s="2">
        <v>4</v>
      </c>
      <c r="BB63" s="2">
        <v>1</v>
      </c>
      <c r="BC63" s="2"/>
      <c r="BD63" s="2"/>
      <c r="BE63" s="2"/>
      <c r="BF63" s="2"/>
      <c r="BG63" s="2"/>
      <c r="BH63" s="2"/>
      <c r="BI63" s="2"/>
      <c r="BJ63" s="2"/>
      <c r="BK63" s="2">
        <v>4</v>
      </c>
      <c r="BL63" s="9">
        <f t="shared" si="16"/>
        <v>9</v>
      </c>
      <c r="BM63" s="11"/>
      <c r="BN63" s="11"/>
      <c r="BO63" s="11"/>
      <c r="BP63" s="11"/>
      <c r="BQ63" s="12"/>
      <c r="BR63" s="12"/>
      <c r="BS63" s="12"/>
      <c r="BT63" s="15"/>
      <c r="BU63" s="11"/>
      <c r="BV63" s="12">
        <v>1</v>
      </c>
      <c r="BW63" s="9">
        <f t="shared" si="14"/>
        <v>1</v>
      </c>
      <c r="BX63" s="9">
        <f t="shared" si="15"/>
        <v>1</v>
      </c>
      <c r="BY63" s="12"/>
      <c r="BZ63" s="12"/>
      <c r="CA63" s="12"/>
      <c r="CB63" s="9"/>
      <c r="CC63" s="33">
        <f t="shared" si="5"/>
        <v>21</v>
      </c>
    </row>
    <row r="64" spans="1:81" x14ac:dyDescent="0.3">
      <c r="A64" s="9">
        <v>44</v>
      </c>
      <c r="B64" s="42" t="s">
        <v>15</v>
      </c>
      <c r="C64" s="10"/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>
        <v>1</v>
      </c>
      <c r="O64" s="2">
        <v>1</v>
      </c>
      <c r="P64" s="2"/>
      <c r="Q64" s="2">
        <v>1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</v>
      </c>
      <c r="AI64" s="2"/>
      <c r="AJ64" s="7">
        <f t="shared" si="1"/>
        <v>6</v>
      </c>
      <c r="AK64" s="2"/>
      <c r="AL64" s="2"/>
      <c r="AM64" s="2"/>
      <c r="AN64" s="2"/>
      <c r="AO64" s="2"/>
      <c r="AP64" s="2">
        <v>1</v>
      </c>
      <c r="AQ64" s="2">
        <f t="shared" si="17"/>
        <v>1</v>
      </c>
      <c r="AR64" s="14"/>
      <c r="AS64" s="14"/>
      <c r="AT64" s="14"/>
      <c r="AU64" s="2"/>
      <c r="AV64" s="2"/>
      <c r="AW64" s="2"/>
      <c r="AX64" s="2"/>
      <c r="AY64" s="2"/>
      <c r="AZ64" s="2"/>
      <c r="BA64" s="2">
        <v>1</v>
      </c>
      <c r="BB64" s="2"/>
      <c r="BC64" s="2"/>
      <c r="BD64" s="2"/>
      <c r="BE64" s="2"/>
      <c r="BF64" s="2"/>
      <c r="BG64" s="2"/>
      <c r="BH64" s="2"/>
      <c r="BI64" s="2">
        <v>1</v>
      </c>
      <c r="BJ64" s="2"/>
      <c r="BK64" s="2">
        <v>1</v>
      </c>
      <c r="BL64" s="9">
        <f t="shared" si="16"/>
        <v>3</v>
      </c>
      <c r="BM64" s="2"/>
      <c r="BN64" s="2"/>
      <c r="BO64" s="2"/>
      <c r="BP64" s="2"/>
      <c r="BQ64" s="9"/>
      <c r="BR64" s="9"/>
      <c r="BS64" s="9"/>
      <c r="BT64" s="9"/>
      <c r="BU64" s="2"/>
      <c r="BV64" s="9">
        <v>1</v>
      </c>
      <c r="BW64" s="9">
        <f t="shared" ref="BW64:BW87" si="18">SUM(BU64:BV64)</f>
        <v>1</v>
      </c>
      <c r="BX64" s="9">
        <f t="shared" ref="BX64:BX87" si="19">SUM(BT64+BW64)</f>
        <v>1</v>
      </c>
      <c r="BY64" s="9">
        <v>1</v>
      </c>
      <c r="BZ64" s="9"/>
      <c r="CA64" s="9"/>
      <c r="CB64" s="9">
        <f t="shared" ref="CB64:CB69" si="20">SUM(BY64:BZ64)</f>
        <v>1</v>
      </c>
      <c r="CC64" s="33">
        <f t="shared" si="5"/>
        <v>12</v>
      </c>
    </row>
    <row r="65" spans="1:81" x14ac:dyDescent="0.3">
      <c r="A65" s="9">
        <v>45</v>
      </c>
      <c r="B65" s="42" t="s">
        <v>37</v>
      </c>
      <c r="C65" s="10"/>
      <c r="D65" s="2"/>
      <c r="E65" s="2"/>
      <c r="F65" s="2">
        <v>1</v>
      </c>
      <c r="G65" s="2"/>
      <c r="H65" s="2"/>
      <c r="I65" s="2"/>
      <c r="J65" s="2"/>
      <c r="K65" s="2"/>
      <c r="L65" s="2"/>
      <c r="M65" s="2"/>
      <c r="N65" s="2">
        <v>1</v>
      </c>
      <c r="O65" s="2"/>
      <c r="P65" s="2"/>
      <c r="Q65" s="2"/>
      <c r="R65" s="2">
        <v>1</v>
      </c>
      <c r="S65" s="2"/>
      <c r="T65" s="2"/>
      <c r="U65" s="2">
        <v>1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2</v>
      </c>
      <c r="AI65" s="2"/>
      <c r="AJ65" s="7">
        <f t="shared" si="1"/>
        <v>6</v>
      </c>
      <c r="AK65" s="2"/>
      <c r="AL65" s="2"/>
      <c r="AM65" s="2">
        <v>1</v>
      </c>
      <c r="AN65" s="2"/>
      <c r="AO65" s="2"/>
      <c r="AP65" s="2"/>
      <c r="AQ65" s="2">
        <f t="shared" si="17"/>
        <v>1</v>
      </c>
      <c r="AR65" s="20"/>
      <c r="AS65" s="20"/>
      <c r="AT65" s="20"/>
      <c r="AU65" s="2"/>
      <c r="AV65" s="2"/>
      <c r="AW65" s="2"/>
      <c r="AX65" s="2"/>
      <c r="AY65" s="2"/>
      <c r="AZ65" s="2"/>
      <c r="BA65" s="2">
        <v>1</v>
      </c>
      <c r="BB65" s="2">
        <v>1</v>
      </c>
      <c r="BC65" s="2"/>
      <c r="BD65" s="2"/>
      <c r="BE65" s="2"/>
      <c r="BF65" s="2"/>
      <c r="BG65" s="2"/>
      <c r="BH65" s="2"/>
      <c r="BI65" s="2"/>
      <c r="BJ65" s="2"/>
      <c r="BK65" s="2">
        <v>1</v>
      </c>
      <c r="BL65" s="9">
        <f t="shared" si="16"/>
        <v>3</v>
      </c>
      <c r="BM65" s="11"/>
      <c r="BN65" s="11"/>
      <c r="BO65" s="11"/>
      <c r="BP65" s="11"/>
      <c r="BQ65" s="12"/>
      <c r="BR65" s="12"/>
      <c r="BS65" s="12"/>
      <c r="BT65" s="15"/>
      <c r="BU65" s="11"/>
      <c r="BV65" s="12">
        <v>1</v>
      </c>
      <c r="BW65" s="9">
        <f t="shared" si="18"/>
        <v>1</v>
      </c>
      <c r="BX65" s="9">
        <f t="shared" si="19"/>
        <v>1</v>
      </c>
      <c r="BY65" s="12">
        <v>1</v>
      </c>
      <c r="BZ65" s="12"/>
      <c r="CA65" s="12"/>
      <c r="CB65" s="9">
        <f t="shared" si="20"/>
        <v>1</v>
      </c>
      <c r="CC65" s="33">
        <f t="shared" si="5"/>
        <v>12</v>
      </c>
    </row>
    <row r="66" spans="1:81" x14ac:dyDescent="0.3">
      <c r="A66" s="9">
        <v>46</v>
      </c>
      <c r="B66" s="42" t="s">
        <v>39</v>
      </c>
      <c r="C66" s="10"/>
      <c r="D66" s="2"/>
      <c r="E66" s="2"/>
      <c r="F66" s="2"/>
      <c r="G66" s="2"/>
      <c r="H66" s="2"/>
      <c r="I66" s="2"/>
      <c r="J66" s="2"/>
      <c r="K66" s="2"/>
      <c r="L66" s="2"/>
      <c r="M66" s="2">
        <v>1</v>
      </c>
      <c r="N66" s="2">
        <v>1</v>
      </c>
      <c r="O66" s="2"/>
      <c r="P66" s="2"/>
      <c r="Q66" s="2"/>
      <c r="R66" s="2"/>
      <c r="S66" s="2"/>
      <c r="T66" s="2"/>
      <c r="U66" s="2">
        <v>1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7">
        <f t="shared" si="1"/>
        <v>4</v>
      </c>
      <c r="AK66" s="2"/>
      <c r="AL66" s="2"/>
      <c r="AM66" s="2"/>
      <c r="AN66" s="2"/>
      <c r="AO66" s="2"/>
      <c r="AP66" s="2"/>
      <c r="AQ66" s="2"/>
      <c r="AR66" s="20"/>
      <c r="AS66" s="20"/>
      <c r="AT66" s="20"/>
      <c r="AU66" s="2"/>
      <c r="AV66" s="2"/>
      <c r="AW66" s="2"/>
      <c r="AX66" s="2"/>
      <c r="AY66" s="2"/>
      <c r="AZ66" s="2"/>
      <c r="BA66" s="2"/>
      <c r="BB66" s="2">
        <v>1</v>
      </c>
      <c r="BC66" s="2"/>
      <c r="BD66" s="2"/>
      <c r="BE66" s="2"/>
      <c r="BF66" s="2"/>
      <c r="BG66" s="2"/>
      <c r="BH66" s="2"/>
      <c r="BI66" s="2"/>
      <c r="BJ66" s="2"/>
      <c r="BK66" s="2">
        <v>1</v>
      </c>
      <c r="BL66" s="9">
        <f t="shared" si="16"/>
        <v>2</v>
      </c>
      <c r="BM66" s="11"/>
      <c r="BN66" s="11"/>
      <c r="BO66" s="11"/>
      <c r="BP66" s="11"/>
      <c r="BQ66" s="12"/>
      <c r="BR66" s="12"/>
      <c r="BS66" s="12"/>
      <c r="BT66" s="9"/>
      <c r="BU66" s="11"/>
      <c r="BV66" s="12">
        <v>1</v>
      </c>
      <c r="BW66" s="9">
        <f t="shared" si="18"/>
        <v>1</v>
      </c>
      <c r="BX66" s="9">
        <f t="shared" si="19"/>
        <v>1</v>
      </c>
      <c r="BY66" s="12">
        <v>1</v>
      </c>
      <c r="BZ66" s="12">
        <v>1</v>
      </c>
      <c r="CA66" s="12"/>
      <c r="CB66" s="9">
        <f t="shared" si="20"/>
        <v>2</v>
      </c>
      <c r="CC66" s="33">
        <f t="shared" si="5"/>
        <v>9</v>
      </c>
    </row>
    <row r="67" spans="1:81" s="6" customFormat="1" x14ac:dyDescent="0.3">
      <c r="A67" s="9">
        <v>47</v>
      </c>
      <c r="B67" s="46" t="s">
        <v>86</v>
      </c>
      <c r="C67" s="10"/>
      <c r="D67" s="2"/>
      <c r="E67" s="2"/>
      <c r="F67" s="2">
        <v>1</v>
      </c>
      <c r="G67" s="2"/>
      <c r="H67" s="2"/>
      <c r="I67" s="2"/>
      <c r="J67" s="2"/>
      <c r="K67" s="2"/>
      <c r="L67" s="2"/>
      <c r="M67" s="2"/>
      <c r="N67" s="2"/>
      <c r="O67" s="2">
        <v>1</v>
      </c>
      <c r="P67" s="2"/>
      <c r="Q67" s="2"/>
      <c r="R67" s="2"/>
      <c r="S67" s="2"/>
      <c r="T67" s="2">
        <v>2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1</v>
      </c>
      <c r="AI67" s="2"/>
      <c r="AJ67" s="7">
        <f t="shared" si="1"/>
        <v>5</v>
      </c>
      <c r="AK67" s="18"/>
      <c r="AL67" s="18"/>
      <c r="AM67" s="18"/>
      <c r="AN67" s="18"/>
      <c r="AO67" s="18"/>
      <c r="AP67" s="18">
        <v>1</v>
      </c>
      <c r="AQ67" s="18">
        <f>SUM(AL67:AP67)</f>
        <v>1</v>
      </c>
      <c r="AR67" s="34"/>
      <c r="AS67" s="34"/>
      <c r="AT67" s="34"/>
      <c r="AU67" s="2"/>
      <c r="AV67" s="2"/>
      <c r="AW67" s="2"/>
      <c r="AX67" s="2"/>
      <c r="AY67" s="2"/>
      <c r="AZ67" s="2"/>
      <c r="BA67" s="2">
        <v>1</v>
      </c>
      <c r="BB67" s="2">
        <v>1</v>
      </c>
      <c r="BC67" s="2"/>
      <c r="BD67" s="2"/>
      <c r="BE67" s="2"/>
      <c r="BF67" s="2"/>
      <c r="BG67" s="2"/>
      <c r="BH67" s="2">
        <v>1</v>
      </c>
      <c r="BI67" s="2"/>
      <c r="BJ67" s="2"/>
      <c r="BK67" s="2">
        <v>1</v>
      </c>
      <c r="BL67" s="9">
        <f t="shared" si="16"/>
        <v>4</v>
      </c>
      <c r="BM67" s="22"/>
      <c r="BN67" s="22"/>
      <c r="BO67" s="22"/>
      <c r="BP67" s="22"/>
      <c r="BQ67" s="23"/>
      <c r="BR67" s="23"/>
      <c r="BS67" s="23"/>
      <c r="BT67" s="15"/>
      <c r="BU67" s="22"/>
      <c r="BV67" s="23">
        <v>1</v>
      </c>
      <c r="BW67" s="9">
        <f t="shared" si="18"/>
        <v>1</v>
      </c>
      <c r="BX67" s="9">
        <f t="shared" si="19"/>
        <v>1</v>
      </c>
      <c r="BY67" s="23">
        <v>1</v>
      </c>
      <c r="BZ67" s="23"/>
      <c r="CA67" s="23"/>
      <c r="CB67" s="9">
        <f t="shared" si="20"/>
        <v>1</v>
      </c>
      <c r="CC67" s="33">
        <f t="shared" si="5"/>
        <v>12</v>
      </c>
    </row>
    <row r="68" spans="1:81" s="6" customFormat="1" x14ac:dyDescent="0.3">
      <c r="A68" s="9">
        <v>48</v>
      </c>
      <c r="B68" s="46" t="s">
        <v>93</v>
      </c>
      <c r="C68" s="10"/>
      <c r="D68" s="2"/>
      <c r="E68" s="2"/>
      <c r="F68" s="2"/>
      <c r="G68" s="2"/>
      <c r="H68" s="2"/>
      <c r="I68" s="2"/>
      <c r="J68" s="2"/>
      <c r="K68" s="2"/>
      <c r="L68" s="2"/>
      <c r="M68" s="2">
        <v>1</v>
      </c>
      <c r="N68" s="2">
        <v>1</v>
      </c>
      <c r="O68" s="2"/>
      <c r="P68" s="2"/>
      <c r="Q68" s="2">
        <v>1</v>
      </c>
      <c r="R68" s="2"/>
      <c r="S68" s="2"/>
      <c r="T68" s="2">
        <v>1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1</v>
      </c>
      <c r="AI68" s="2"/>
      <c r="AJ68" s="7">
        <f t="shared" si="1"/>
        <v>5</v>
      </c>
      <c r="AK68" s="2"/>
      <c r="AL68" s="2"/>
      <c r="AM68" s="2"/>
      <c r="AN68" s="2"/>
      <c r="AO68" s="2"/>
      <c r="AP68" s="2">
        <v>1</v>
      </c>
      <c r="AQ68" s="2">
        <f>SUM(AL68:AP68)</f>
        <v>1</v>
      </c>
      <c r="AR68" s="34"/>
      <c r="AS68" s="34"/>
      <c r="AT68" s="34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9">
        <f t="shared" si="16"/>
        <v>0</v>
      </c>
      <c r="BM68" s="11"/>
      <c r="BN68" s="11"/>
      <c r="BO68" s="11"/>
      <c r="BP68" s="11"/>
      <c r="BQ68" s="12"/>
      <c r="BR68" s="12"/>
      <c r="BS68" s="12"/>
      <c r="BT68" s="9"/>
      <c r="BU68" s="11"/>
      <c r="BV68" s="12">
        <v>1</v>
      </c>
      <c r="BW68" s="9">
        <f t="shared" si="18"/>
        <v>1</v>
      </c>
      <c r="BX68" s="9">
        <f t="shared" si="19"/>
        <v>1</v>
      </c>
      <c r="BY68" s="12"/>
      <c r="BZ68" s="12">
        <v>1</v>
      </c>
      <c r="CA68" s="12"/>
      <c r="CB68" s="9">
        <f t="shared" si="20"/>
        <v>1</v>
      </c>
      <c r="CC68" s="33">
        <f t="shared" si="5"/>
        <v>8</v>
      </c>
    </row>
    <row r="69" spans="1:81" x14ac:dyDescent="0.3">
      <c r="A69" s="9">
        <v>49</v>
      </c>
      <c r="B69" s="42" t="s">
        <v>58</v>
      </c>
      <c r="C69" s="10"/>
      <c r="D69" s="2"/>
      <c r="E69" s="2"/>
      <c r="F69" s="2">
        <v>1</v>
      </c>
      <c r="G69" s="2"/>
      <c r="H69" s="2"/>
      <c r="I69" s="2"/>
      <c r="J69" s="2"/>
      <c r="K69" s="2"/>
      <c r="L69" s="2"/>
      <c r="M69" s="2"/>
      <c r="N69" s="2">
        <v>2</v>
      </c>
      <c r="O69" s="2"/>
      <c r="P69" s="2"/>
      <c r="Q69" s="2">
        <v>1</v>
      </c>
      <c r="R69" s="2"/>
      <c r="S69" s="2"/>
      <c r="T69" s="2">
        <v>1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7">
        <f t="shared" si="1"/>
        <v>7</v>
      </c>
      <c r="AK69" s="11"/>
      <c r="AL69" s="2"/>
      <c r="AM69" s="2"/>
      <c r="AN69" s="2">
        <v>1</v>
      </c>
      <c r="AO69" s="2"/>
      <c r="AP69" s="2">
        <v>2</v>
      </c>
      <c r="AQ69" s="2">
        <f>SUM(AL69:AP69)</f>
        <v>3</v>
      </c>
      <c r="AR69" s="20"/>
      <c r="AS69" s="20"/>
      <c r="AT69" s="20"/>
      <c r="AU69" s="2"/>
      <c r="AV69" s="2"/>
      <c r="AW69" s="2"/>
      <c r="AX69" s="2"/>
      <c r="AY69" s="2"/>
      <c r="AZ69" s="2"/>
      <c r="BA69" s="2">
        <v>3</v>
      </c>
      <c r="BB69" s="2"/>
      <c r="BC69" s="2"/>
      <c r="BD69" s="2"/>
      <c r="BE69" s="2"/>
      <c r="BF69" s="2"/>
      <c r="BG69" s="2"/>
      <c r="BH69" s="2"/>
      <c r="BI69" s="2">
        <v>1</v>
      </c>
      <c r="BJ69" s="2"/>
      <c r="BK69" s="2">
        <v>3</v>
      </c>
      <c r="BL69" s="9">
        <f t="shared" si="16"/>
        <v>7</v>
      </c>
      <c r="BM69" s="11"/>
      <c r="BN69" s="11"/>
      <c r="BO69" s="11"/>
      <c r="BP69" s="11"/>
      <c r="BQ69" s="12"/>
      <c r="BR69" s="12"/>
      <c r="BS69" s="12"/>
      <c r="BT69" s="15"/>
      <c r="BU69" s="11"/>
      <c r="BV69" s="12">
        <v>1</v>
      </c>
      <c r="BW69" s="9">
        <f t="shared" si="18"/>
        <v>1</v>
      </c>
      <c r="BX69" s="9">
        <f t="shared" si="19"/>
        <v>1</v>
      </c>
      <c r="BY69" s="12"/>
      <c r="BZ69" s="12">
        <v>1</v>
      </c>
      <c r="CA69" s="12"/>
      <c r="CB69" s="9">
        <f t="shared" si="20"/>
        <v>1</v>
      </c>
      <c r="CC69" s="33">
        <f t="shared" si="5"/>
        <v>19</v>
      </c>
    </row>
    <row r="70" spans="1:81" x14ac:dyDescent="0.3">
      <c r="A70" s="9">
        <v>50</v>
      </c>
      <c r="B70" s="42" t="s">
        <v>123</v>
      </c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>
        <v>1</v>
      </c>
      <c r="O70" s="14"/>
      <c r="P70" s="14"/>
      <c r="Q70" s="14">
        <v>1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>
        <v>1</v>
      </c>
      <c r="AI70" s="14"/>
      <c r="AJ70" s="7">
        <f t="shared" si="1"/>
        <v>3</v>
      </c>
      <c r="AK70" s="11"/>
      <c r="AL70" s="14"/>
      <c r="AM70" s="14"/>
      <c r="AN70" s="14">
        <v>1</v>
      </c>
      <c r="AO70" s="14"/>
      <c r="AP70" s="14"/>
      <c r="AQ70" s="14">
        <f>SUM(AL70:AP70)</f>
        <v>1</v>
      </c>
      <c r="AR70" s="20"/>
      <c r="AS70" s="20"/>
      <c r="AT70" s="20"/>
      <c r="AU70" s="14"/>
      <c r="AV70" s="14"/>
      <c r="AW70" s="14"/>
      <c r="AX70" s="14"/>
      <c r="AY70" s="14"/>
      <c r="AZ70" s="14"/>
      <c r="BA70" s="14">
        <v>2</v>
      </c>
      <c r="BB70" s="14">
        <v>1</v>
      </c>
      <c r="BC70" s="14"/>
      <c r="BD70" s="14"/>
      <c r="BE70" s="14"/>
      <c r="BF70" s="14"/>
      <c r="BG70" s="14"/>
      <c r="BH70" s="14"/>
      <c r="BI70" s="14"/>
      <c r="BJ70" s="14"/>
      <c r="BK70" s="14"/>
      <c r="BL70" s="15">
        <f>SUM(AU70:BK70)</f>
        <v>3</v>
      </c>
      <c r="BM70" s="11"/>
      <c r="BN70" s="20"/>
      <c r="BO70" s="20"/>
      <c r="BP70" s="20"/>
      <c r="BQ70" s="21"/>
      <c r="BR70" s="21"/>
      <c r="BS70" s="21"/>
      <c r="BT70" s="15"/>
      <c r="BU70" s="20"/>
      <c r="BV70" s="21">
        <v>1</v>
      </c>
      <c r="BW70" s="9">
        <f t="shared" si="18"/>
        <v>1</v>
      </c>
      <c r="BX70" s="9">
        <f t="shared" si="19"/>
        <v>1</v>
      </c>
      <c r="BY70" s="21"/>
      <c r="BZ70" s="21"/>
      <c r="CA70" s="21"/>
      <c r="CB70" s="9"/>
      <c r="CC70" s="33">
        <f t="shared" si="5"/>
        <v>8</v>
      </c>
    </row>
    <row r="71" spans="1:81" x14ac:dyDescent="0.3">
      <c r="A71" s="9">
        <v>51</v>
      </c>
      <c r="B71" s="42" t="s">
        <v>57</v>
      </c>
      <c r="C71" s="10"/>
      <c r="D71" s="2"/>
      <c r="E71" s="2"/>
      <c r="F71" s="2">
        <v>1</v>
      </c>
      <c r="G71" s="2"/>
      <c r="H71" s="2"/>
      <c r="I71" s="2"/>
      <c r="J71" s="2"/>
      <c r="K71" s="2"/>
      <c r="L71" s="2"/>
      <c r="M71" s="2"/>
      <c r="N71" s="2">
        <v>7</v>
      </c>
      <c r="O71" s="2"/>
      <c r="P71" s="2">
        <v>1</v>
      </c>
      <c r="Q71" s="2">
        <v>4</v>
      </c>
      <c r="R71" s="2"/>
      <c r="S71" s="2"/>
      <c r="T71" s="2">
        <v>1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>
        <v>3</v>
      </c>
      <c r="AI71" s="2"/>
      <c r="AJ71" s="7">
        <f t="shared" si="1"/>
        <v>17</v>
      </c>
      <c r="AK71" s="11"/>
      <c r="AL71" s="2"/>
      <c r="AM71" s="2">
        <v>2</v>
      </c>
      <c r="AN71" s="2"/>
      <c r="AO71" s="2"/>
      <c r="AP71" s="2">
        <v>4</v>
      </c>
      <c r="AQ71" s="2">
        <f>SUM(AL71:AP71)</f>
        <v>6</v>
      </c>
      <c r="AR71" s="20"/>
      <c r="AS71" s="20"/>
      <c r="AT71" s="20"/>
      <c r="AU71" s="2"/>
      <c r="AV71" s="2"/>
      <c r="AW71" s="2"/>
      <c r="AX71" s="2"/>
      <c r="AY71" s="2"/>
      <c r="AZ71" s="2"/>
      <c r="BA71" s="2">
        <v>7</v>
      </c>
      <c r="BB71" s="2">
        <v>1</v>
      </c>
      <c r="BC71" s="2"/>
      <c r="BD71" s="2"/>
      <c r="BE71" s="2"/>
      <c r="BF71" s="2"/>
      <c r="BG71" s="2"/>
      <c r="BH71" s="2"/>
      <c r="BI71" s="2">
        <v>1</v>
      </c>
      <c r="BJ71" s="2"/>
      <c r="BK71" s="2">
        <v>5</v>
      </c>
      <c r="BL71" s="9">
        <f t="shared" si="16"/>
        <v>14</v>
      </c>
      <c r="BM71" s="11"/>
      <c r="BN71" s="11"/>
      <c r="BO71" s="11"/>
      <c r="BP71" s="11"/>
      <c r="BQ71" s="12"/>
      <c r="BR71" s="12"/>
      <c r="BS71" s="12"/>
      <c r="BT71" s="15"/>
      <c r="BU71" s="11"/>
      <c r="BV71" s="12">
        <v>1</v>
      </c>
      <c r="BW71" s="9">
        <f t="shared" si="18"/>
        <v>1</v>
      </c>
      <c r="BX71" s="9">
        <f t="shared" si="19"/>
        <v>1</v>
      </c>
      <c r="BY71" s="12">
        <v>2</v>
      </c>
      <c r="BZ71" s="12">
        <v>1</v>
      </c>
      <c r="CA71" s="12"/>
      <c r="CB71" s="9">
        <f>SUM(BY71:BZ71)</f>
        <v>3</v>
      </c>
      <c r="CC71" s="33">
        <f t="shared" si="5"/>
        <v>41</v>
      </c>
    </row>
    <row r="72" spans="1:81" x14ac:dyDescent="0.3">
      <c r="A72" s="9">
        <v>52</v>
      </c>
      <c r="B72" s="42" t="s">
        <v>64</v>
      </c>
      <c r="C72" s="10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/>
      <c r="R72" s="2"/>
      <c r="S72" s="2"/>
      <c r="T72" s="2"/>
      <c r="U72" s="2">
        <v>1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7">
        <f t="shared" si="1"/>
        <v>2</v>
      </c>
      <c r="AK72" s="45"/>
      <c r="AL72" s="2"/>
      <c r="AM72" s="2"/>
      <c r="AN72" s="2"/>
      <c r="AO72" s="2"/>
      <c r="AP72" s="2"/>
      <c r="AQ72" s="2"/>
      <c r="AR72" s="20"/>
      <c r="AS72" s="20"/>
      <c r="AT72" s="20"/>
      <c r="AU72" s="2"/>
      <c r="AV72" s="2"/>
      <c r="AW72" s="2"/>
      <c r="AX72" s="2"/>
      <c r="AY72" s="2"/>
      <c r="AZ72" s="2"/>
      <c r="BA72" s="2">
        <v>1</v>
      </c>
      <c r="BB72" s="2">
        <v>1</v>
      </c>
      <c r="BC72" s="2"/>
      <c r="BD72" s="2"/>
      <c r="BE72" s="2"/>
      <c r="BF72" s="2"/>
      <c r="BG72" s="2"/>
      <c r="BH72" s="2"/>
      <c r="BI72" s="2"/>
      <c r="BJ72" s="2"/>
      <c r="BK72" s="2">
        <v>2</v>
      </c>
      <c r="BL72" s="9">
        <f t="shared" si="16"/>
        <v>4</v>
      </c>
      <c r="BM72" s="11"/>
      <c r="BN72" s="11"/>
      <c r="BO72" s="11"/>
      <c r="BP72" s="11"/>
      <c r="BQ72" s="12"/>
      <c r="BR72" s="12"/>
      <c r="BS72" s="12"/>
      <c r="BT72" s="9"/>
      <c r="BU72" s="11"/>
      <c r="BV72" s="12">
        <v>1</v>
      </c>
      <c r="BW72" s="9">
        <f t="shared" si="18"/>
        <v>1</v>
      </c>
      <c r="BX72" s="9">
        <f t="shared" si="19"/>
        <v>1</v>
      </c>
      <c r="BY72" s="12">
        <v>1</v>
      </c>
      <c r="BZ72" s="12">
        <v>1</v>
      </c>
      <c r="CA72" s="12"/>
      <c r="CB72" s="9">
        <f>SUM(BY72:BZ72)</f>
        <v>2</v>
      </c>
      <c r="CC72" s="33">
        <f t="shared" si="5"/>
        <v>9</v>
      </c>
    </row>
    <row r="73" spans="1:81" s="6" customFormat="1" x14ac:dyDescent="0.3">
      <c r="A73" s="9">
        <v>53</v>
      </c>
      <c r="B73" s="46" t="s">
        <v>96</v>
      </c>
      <c r="C73" s="10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>
        <v>1</v>
      </c>
      <c r="R73" s="2"/>
      <c r="S73" s="2"/>
      <c r="T73" s="2">
        <v>1</v>
      </c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2</v>
      </c>
      <c r="AI73" s="2"/>
      <c r="AJ73" s="7">
        <f t="shared" si="1"/>
        <v>6</v>
      </c>
      <c r="AK73" s="2"/>
      <c r="AL73" s="2"/>
      <c r="AM73" s="2">
        <v>1</v>
      </c>
      <c r="AN73" s="2">
        <v>1</v>
      </c>
      <c r="AO73" s="2"/>
      <c r="AP73" s="2">
        <v>1</v>
      </c>
      <c r="AQ73" s="2">
        <f>SUM(AL73:AP73)</f>
        <v>3</v>
      </c>
      <c r="AR73" s="14"/>
      <c r="AS73" s="14"/>
      <c r="AT73" s="14"/>
      <c r="AU73" s="2"/>
      <c r="AV73" s="2"/>
      <c r="AW73" s="2"/>
      <c r="AX73" s="2"/>
      <c r="AY73" s="2"/>
      <c r="AZ73" s="2"/>
      <c r="BA73" s="2">
        <v>2</v>
      </c>
      <c r="BB73" s="2">
        <v>1</v>
      </c>
      <c r="BC73" s="2"/>
      <c r="BD73" s="2"/>
      <c r="BE73" s="2"/>
      <c r="BF73" s="2"/>
      <c r="BG73" s="2"/>
      <c r="BH73" s="2"/>
      <c r="BI73" s="2">
        <v>2</v>
      </c>
      <c r="BJ73" s="2"/>
      <c r="BK73" s="2">
        <v>3</v>
      </c>
      <c r="BL73" s="9">
        <f t="shared" si="16"/>
        <v>8</v>
      </c>
      <c r="BM73" s="2"/>
      <c r="BN73" s="2"/>
      <c r="BO73" s="2"/>
      <c r="BP73" s="2"/>
      <c r="BQ73" s="9"/>
      <c r="BR73" s="9"/>
      <c r="BS73" s="9"/>
      <c r="BT73" s="15"/>
      <c r="BU73" s="2"/>
      <c r="BV73" s="9">
        <v>1</v>
      </c>
      <c r="BW73" s="9">
        <f t="shared" si="18"/>
        <v>1</v>
      </c>
      <c r="BX73" s="9">
        <f t="shared" si="19"/>
        <v>1</v>
      </c>
      <c r="BY73" s="9"/>
      <c r="BZ73" s="9"/>
      <c r="CA73" s="9"/>
      <c r="CB73" s="9"/>
      <c r="CC73" s="33">
        <f t="shared" si="5"/>
        <v>18</v>
      </c>
    </row>
    <row r="74" spans="1:81" x14ac:dyDescent="0.3">
      <c r="A74" s="9">
        <v>54</v>
      </c>
      <c r="B74" s="42" t="s">
        <v>26</v>
      </c>
      <c r="C74" s="10"/>
      <c r="D74" s="2"/>
      <c r="E74" s="2"/>
      <c r="F74" s="2">
        <v>1</v>
      </c>
      <c r="G74" s="2"/>
      <c r="H74" s="2"/>
      <c r="I74" s="2"/>
      <c r="J74" s="2"/>
      <c r="K74" s="2"/>
      <c r="L74" s="2"/>
      <c r="M74" s="2"/>
      <c r="N74" s="2">
        <v>1</v>
      </c>
      <c r="O74" s="2"/>
      <c r="P74" s="2"/>
      <c r="Q74" s="2"/>
      <c r="R74" s="2">
        <v>1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7">
        <f t="shared" si="1"/>
        <v>4</v>
      </c>
      <c r="AK74" s="2"/>
      <c r="AL74" s="2"/>
      <c r="AM74" s="2">
        <v>1</v>
      </c>
      <c r="AN74" s="2"/>
      <c r="AO74" s="2"/>
      <c r="AP74" s="2">
        <v>1</v>
      </c>
      <c r="AQ74" s="2">
        <f>SUM(AL74:AP74)</f>
        <v>2</v>
      </c>
      <c r="AR74" s="14"/>
      <c r="AS74" s="14"/>
      <c r="AT74" s="14"/>
      <c r="AU74" s="2"/>
      <c r="AV74" s="2"/>
      <c r="AW74" s="2"/>
      <c r="AX74" s="2"/>
      <c r="AY74" s="2"/>
      <c r="AZ74" s="2"/>
      <c r="BA74" s="2">
        <v>1</v>
      </c>
      <c r="BB74" s="2"/>
      <c r="BC74" s="2"/>
      <c r="BD74" s="2"/>
      <c r="BE74" s="2"/>
      <c r="BF74" s="2"/>
      <c r="BG74" s="2"/>
      <c r="BH74" s="2"/>
      <c r="BI74" s="2"/>
      <c r="BJ74" s="2"/>
      <c r="BK74" s="2">
        <v>2</v>
      </c>
      <c r="BL74" s="9">
        <f t="shared" si="16"/>
        <v>3</v>
      </c>
      <c r="BM74" s="2"/>
      <c r="BN74" s="2"/>
      <c r="BO74" s="2"/>
      <c r="BP74" s="2"/>
      <c r="BQ74" s="9"/>
      <c r="BR74" s="9"/>
      <c r="BS74" s="9"/>
      <c r="BT74" s="9"/>
      <c r="BU74" s="2"/>
      <c r="BV74" s="9">
        <v>1</v>
      </c>
      <c r="BW74" s="9">
        <f t="shared" si="18"/>
        <v>1</v>
      </c>
      <c r="BX74" s="9">
        <f t="shared" si="19"/>
        <v>1</v>
      </c>
      <c r="BY74" s="9">
        <v>2</v>
      </c>
      <c r="BZ74" s="9"/>
      <c r="CA74" s="9"/>
      <c r="CB74" s="9">
        <f t="shared" ref="CB74:CB88" si="21">SUM(BY74:BZ74)</f>
        <v>2</v>
      </c>
      <c r="CC74" s="33">
        <f t="shared" si="5"/>
        <v>12</v>
      </c>
    </row>
    <row r="75" spans="1:81" x14ac:dyDescent="0.3">
      <c r="A75" s="9">
        <v>55</v>
      </c>
      <c r="B75" s="42" t="s">
        <v>75</v>
      </c>
      <c r="C75" s="16"/>
      <c r="D75" s="17"/>
      <c r="E75" s="17"/>
      <c r="F75" s="2">
        <v>1</v>
      </c>
      <c r="G75" s="17"/>
      <c r="H75" s="17"/>
      <c r="I75" s="2"/>
      <c r="J75" s="2"/>
      <c r="K75" s="2"/>
      <c r="L75" s="2"/>
      <c r="M75" s="2"/>
      <c r="N75" s="2">
        <v>1</v>
      </c>
      <c r="O75" s="2"/>
      <c r="P75" s="2"/>
      <c r="Q75" s="2">
        <v>1</v>
      </c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>
        <v>1</v>
      </c>
      <c r="AI75" s="2"/>
      <c r="AJ75" s="7">
        <f t="shared" si="1"/>
        <v>4</v>
      </c>
      <c r="AK75" s="11"/>
      <c r="AL75" s="2"/>
      <c r="AM75" s="2">
        <v>1</v>
      </c>
      <c r="AN75" s="2"/>
      <c r="AO75" s="2"/>
      <c r="AP75" s="2"/>
      <c r="AQ75" s="2">
        <f>SUM(AL75:AP75)</f>
        <v>1</v>
      </c>
      <c r="AR75" s="20"/>
      <c r="AS75" s="20"/>
      <c r="AT75" s="20"/>
      <c r="AU75" s="2"/>
      <c r="AV75" s="2"/>
      <c r="AW75" s="2"/>
      <c r="AX75" s="2"/>
      <c r="AY75" s="2"/>
      <c r="AZ75" s="2"/>
      <c r="BA75" s="2"/>
      <c r="BB75" s="2">
        <v>1</v>
      </c>
      <c r="BC75" s="2"/>
      <c r="BD75" s="2"/>
      <c r="BE75" s="2"/>
      <c r="BF75" s="2"/>
      <c r="BG75" s="2"/>
      <c r="BH75" s="2"/>
      <c r="BI75" s="2"/>
      <c r="BJ75" s="2"/>
      <c r="BK75" s="2">
        <v>1</v>
      </c>
      <c r="BL75" s="9">
        <f t="shared" si="16"/>
        <v>2</v>
      </c>
      <c r="BM75" s="11"/>
      <c r="BN75" s="11"/>
      <c r="BO75" s="11"/>
      <c r="BP75" s="11"/>
      <c r="BQ75" s="12"/>
      <c r="BR75" s="12"/>
      <c r="BS75" s="12"/>
      <c r="BT75" s="15"/>
      <c r="BU75" s="11"/>
      <c r="BV75" s="12">
        <v>1</v>
      </c>
      <c r="BW75" s="9">
        <f t="shared" si="18"/>
        <v>1</v>
      </c>
      <c r="BX75" s="9">
        <f t="shared" si="19"/>
        <v>1</v>
      </c>
      <c r="BY75" s="12">
        <v>1</v>
      </c>
      <c r="BZ75" s="12"/>
      <c r="CA75" s="12"/>
      <c r="CB75" s="9">
        <f t="shared" si="21"/>
        <v>1</v>
      </c>
      <c r="CC75" s="33">
        <f t="shared" si="5"/>
        <v>9</v>
      </c>
    </row>
    <row r="76" spans="1:81" x14ac:dyDescent="0.3">
      <c r="A76" s="9">
        <v>56</v>
      </c>
      <c r="B76" s="42" t="s">
        <v>72</v>
      </c>
      <c r="C76" s="10"/>
      <c r="D76" s="2"/>
      <c r="E76" s="2"/>
      <c r="F76" s="2"/>
      <c r="G76" s="2"/>
      <c r="H76" s="2"/>
      <c r="I76" s="2"/>
      <c r="J76" s="2"/>
      <c r="K76" s="2"/>
      <c r="L76" s="2"/>
      <c r="M76" s="2"/>
      <c r="N76" s="2">
        <v>1</v>
      </c>
      <c r="O76" s="2"/>
      <c r="P76" s="2"/>
      <c r="Q76" s="2"/>
      <c r="R76" s="2"/>
      <c r="S76" s="2"/>
      <c r="T76" s="2"/>
      <c r="U76" s="2">
        <v>1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>
        <v>1</v>
      </c>
      <c r="AJ76" s="7">
        <f t="shared" ref="AJ76:AJ141" si="22">SUM(C76:AI76)</f>
        <v>3</v>
      </c>
      <c r="AK76" s="11"/>
      <c r="AL76" s="2"/>
      <c r="AM76" s="2"/>
      <c r="AN76" s="2"/>
      <c r="AO76" s="2"/>
      <c r="AP76" s="2"/>
      <c r="AQ76" s="2"/>
      <c r="AR76" s="20"/>
      <c r="AS76" s="20"/>
      <c r="AT76" s="20"/>
      <c r="AU76" s="2"/>
      <c r="AV76" s="2"/>
      <c r="AW76" s="2"/>
      <c r="AX76" s="2"/>
      <c r="AY76" s="2"/>
      <c r="AZ76" s="2"/>
      <c r="BA76" s="2">
        <v>1</v>
      </c>
      <c r="BB76" s="2">
        <v>1</v>
      </c>
      <c r="BC76" s="2"/>
      <c r="BD76" s="2"/>
      <c r="BE76" s="2"/>
      <c r="BF76" s="2"/>
      <c r="BG76" s="2"/>
      <c r="BH76" s="2"/>
      <c r="BI76" s="2"/>
      <c r="BJ76" s="2"/>
      <c r="BK76" s="2">
        <v>1</v>
      </c>
      <c r="BL76" s="9">
        <f t="shared" si="16"/>
        <v>3</v>
      </c>
      <c r="BM76" s="11"/>
      <c r="BN76" s="11"/>
      <c r="BO76" s="11"/>
      <c r="BP76" s="11"/>
      <c r="BQ76" s="12"/>
      <c r="BR76" s="12"/>
      <c r="BS76" s="12"/>
      <c r="BT76" s="9"/>
      <c r="BU76" s="11"/>
      <c r="BV76" s="12">
        <v>1</v>
      </c>
      <c r="BW76" s="9">
        <f t="shared" si="18"/>
        <v>1</v>
      </c>
      <c r="BX76" s="9">
        <f t="shared" si="19"/>
        <v>1</v>
      </c>
      <c r="BY76" s="12">
        <v>1</v>
      </c>
      <c r="BZ76" s="12">
        <v>1</v>
      </c>
      <c r="CA76" s="12"/>
      <c r="CB76" s="9">
        <f t="shared" si="21"/>
        <v>2</v>
      </c>
      <c r="CC76" s="33">
        <f t="shared" ref="CC76:CC109" si="23">AJ76+AQ76+BL76+BX76+CB76</f>
        <v>9</v>
      </c>
    </row>
    <row r="77" spans="1:81" x14ac:dyDescent="0.3">
      <c r="A77" s="9">
        <v>57</v>
      </c>
      <c r="B77" s="42" t="s">
        <v>28</v>
      </c>
      <c r="C77" s="10"/>
      <c r="D77" s="2"/>
      <c r="E77" s="2"/>
      <c r="F77" s="2">
        <v>1</v>
      </c>
      <c r="G77" s="2"/>
      <c r="H77" s="2"/>
      <c r="I77" s="2"/>
      <c r="J77" s="2"/>
      <c r="K77" s="2"/>
      <c r="L77" s="2"/>
      <c r="M77" s="2"/>
      <c r="N77" s="2">
        <v>1</v>
      </c>
      <c r="O77" s="2"/>
      <c r="P77" s="2"/>
      <c r="Q77" s="2">
        <v>1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1</v>
      </c>
      <c r="AI77" s="2">
        <v>1</v>
      </c>
      <c r="AJ77" s="7">
        <f t="shared" si="22"/>
        <v>5</v>
      </c>
      <c r="AK77" s="2"/>
      <c r="AL77" s="2"/>
      <c r="AM77" s="2">
        <v>1</v>
      </c>
      <c r="AN77" s="2"/>
      <c r="AO77" s="2"/>
      <c r="AP77" s="2"/>
      <c r="AQ77" s="2">
        <f t="shared" ref="AQ77:AQ97" si="24">SUM(AL77:AP77)</f>
        <v>1</v>
      </c>
      <c r="AR77" s="14"/>
      <c r="AS77" s="14"/>
      <c r="AT77" s="14"/>
      <c r="AU77" s="2"/>
      <c r="AV77" s="2"/>
      <c r="AW77" s="2"/>
      <c r="AX77" s="2"/>
      <c r="AY77" s="2"/>
      <c r="AZ77" s="2"/>
      <c r="BA77" s="2">
        <v>2</v>
      </c>
      <c r="BB77" s="2">
        <v>1</v>
      </c>
      <c r="BC77" s="2"/>
      <c r="BD77" s="2"/>
      <c r="BE77" s="2"/>
      <c r="BF77" s="2"/>
      <c r="BG77" s="2"/>
      <c r="BH77" s="2"/>
      <c r="BI77" s="2">
        <v>1</v>
      </c>
      <c r="BJ77" s="2"/>
      <c r="BK77" s="2">
        <v>2</v>
      </c>
      <c r="BL77" s="9">
        <f t="shared" si="16"/>
        <v>6</v>
      </c>
      <c r="BM77" s="2"/>
      <c r="BN77" s="2"/>
      <c r="BO77" s="2"/>
      <c r="BP77" s="2"/>
      <c r="BQ77" s="9"/>
      <c r="BR77" s="9"/>
      <c r="BS77" s="9"/>
      <c r="BT77" s="15"/>
      <c r="BU77" s="2"/>
      <c r="BV77" s="9">
        <v>1</v>
      </c>
      <c r="BW77" s="9">
        <f t="shared" si="18"/>
        <v>1</v>
      </c>
      <c r="BX77" s="9">
        <f t="shared" si="19"/>
        <v>1</v>
      </c>
      <c r="BY77" s="9">
        <v>1</v>
      </c>
      <c r="BZ77" s="9"/>
      <c r="CA77" s="9"/>
      <c r="CB77" s="15">
        <f t="shared" si="21"/>
        <v>1</v>
      </c>
      <c r="CC77" s="33">
        <f t="shared" si="23"/>
        <v>14</v>
      </c>
    </row>
    <row r="78" spans="1:81" x14ac:dyDescent="0.3">
      <c r="A78" s="9">
        <v>58</v>
      </c>
      <c r="B78" s="42" t="s">
        <v>76</v>
      </c>
      <c r="C78" s="10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3</v>
      </c>
      <c r="O78" s="2"/>
      <c r="P78" s="2"/>
      <c r="Q78" s="2">
        <v>1</v>
      </c>
      <c r="R78" s="2"/>
      <c r="S78" s="2"/>
      <c r="T78" s="2">
        <v>2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2</v>
      </c>
      <c r="AI78" s="2"/>
      <c r="AJ78" s="7">
        <f t="shared" si="22"/>
        <v>9</v>
      </c>
      <c r="AK78" s="2"/>
      <c r="AL78" s="2"/>
      <c r="AM78" s="2">
        <v>1</v>
      </c>
      <c r="AN78" s="2">
        <v>1</v>
      </c>
      <c r="AO78" s="2"/>
      <c r="AP78" s="2">
        <v>3</v>
      </c>
      <c r="AQ78" s="2">
        <f t="shared" si="24"/>
        <v>5</v>
      </c>
      <c r="AR78" s="14"/>
      <c r="AS78" s="14"/>
      <c r="AT78" s="14"/>
      <c r="AU78" s="2"/>
      <c r="AV78" s="2"/>
      <c r="AW78" s="2"/>
      <c r="AX78" s="2"/>
      <c r="AY78" s="2"/>
      <c r="AZ78" s="2"/>
      <c r="BA78" s="2">
        <v>6</v>
      </c>
      <c r="BB78" s="2"/>
      <c r="BC78" s="2"/>
      <c r="BD78" s="2"/>
      <c r="BE78" s="2"/>
      <c r="BF78" s="2"/>
      <c r="BG78" s="2"/>
      <c r="BH78" s="2"/>
      <c r="BI78" s="2"/>
      <c r="BJ78" s="2">
        <v>2</v>
      </c>
      <c r="BK78" s="2">
        <v>2</v>
      </c>
      <c r="BL78" s="9">
        <f t="shared" si="16"/>
        <v>10</v>
      </c>
      <c r="BM78" s="2"/>
      <c r="BN78" s="2"/>
      <c r="BO78" s="2"/>
      <c r="BP78" s="2"/>
      <c r="BQ78" s="9"/>
      <c r="BR78" s="9"/>
      <c r="BS78" s="9"/>
      <c r="BT78" s="9"/>
      <c r="BU78" s="2"/>
      <c r="BV78" s="9">
        <v>1</v>
      </c>
      <c r="BW78" s="9">
        <f t="shared" si="18"/>
        <v>1</v>
      </c>
      <c r="BX78" s="9">
        <f t="shared" si="19"/>
        <v>1</v>
      </c>
      <c r="BY78" s="9">
        <v>1</v>
      </c>
      <c r="BZ78" s="9"/>
      <c r="CA78" s="9"/>
      <c r="CB78" s="9">
        <f t="shared" si="21"/>
        <v>1</v>
      </c>
      <c r="CC78" s="33">
        <f t="shared" si="23"/>
        <v>26</v>
      </c>
    </row>
    <row r="79" spans="1:81" x14ac:dyDescent="0.3">
      <c r="A79" s="9">
        <v>59</v>
      </c>
      <c r="B79" s="42" t="s">
        <v>50</v>
      </c>
      <c r="C79" s="10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1</v>
      </c>
      <c r="O79" s="2"/>
      <c r="P79" s="2"/>
      <c r="Q79" s="2"/>
      <c r="R79" s="2">
        <v>1</v>
      </c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</v>
      </c>
      <c r="AI79" s="2"/>
      <c r="AJ79" s="7">
        <f t="shared" si="22"/>
        <v>5</v>
      </c>
      <c r="AK79" s="2"/>
      <c r="AL79" s="2"/>
      <c r="AM79" s="2"/>
      <c r="AN79" s="2"/>
      <c r="AO79" s="2"/>
      <c r="AP79" s="2">
        <v>1</v>
      </c>
      <c r="AQ79" s="2">
        <f t="shared" si="24"/>
        <v>1</v>
      </c>
      <c r="AR79" s="14"/>
      <c r="AS79" s="14"/>
      <c r="AT79" s="14"/>
      <c r="AU79" s="2"/>
      <c r="AV79" s="2"/>
      <c r="AW79" s="2"/>
      <c r="AX79" s="2"/>
      <c r="AY79" s="2"/>
      <c r="AZ79" s="2"/>
      <c r="BA79" s="2">
        <v>2</v>
      </c>
      <c r="BB79" s="2"/>
      <c r="BC79" s="2"/>
      <c r="BD79" s="2"/>
      <c r="BE79" s="2"/>
      <c r="BF79" s="2"/>
      <c r="BG79" s="2"/>
      <c r="BH79" s="2"/>
      <c r="BI79" s="2"/>
      <c r="BJ79" s="2"/>
      <c r="BK79" s="2">
        <v>1</v>
      </c>
      <c r="BL79" s="9">
        <f t="shared" si="16"/>
        <v>3</v>
      </c>
      <c r="BM79" s="2"/>
      <c r="BN79" s="2"/>
      <c r="BO79" s="2"/>
      <c r="BP79" s="2"/>
      <c r="BQ79" s="9"/>
      <c r="BR79" s="9"/>
      <c r="BS79" s="9"/>
      <c r="BT79" s="15"/>
      <c r="BU79" s="2"/>
      <c r="BV79" s="9">
        <v>1</v>
      </c>
      <c r="BW79" s="9">
        <f t="shared" si="18"/>
        <v>1</v>
      </c>
      <c r="BX79" s="9">
        <f t="shared" si="19"/>
        <v>1</v>
      </c>
      <c r="BY79" s="9">
        <v>1</v>
      </c>
      <c r="BZ79" s="9">
        <v>1</v>
      </c>
      <c r="CA79" s="9"/>
      <c r="CB79" s="9">
        <f t="shared" si="21"/>
        <v>2</v>
      </c>
      <c r="CC79" s="33">
        <f t="shared" si="23"/>
        <v>12</v>
      </c>
    </row>
    <row r="80" spans="1:81" x14ac:dyDescent="0.3">
      <c r="A80" s="9">
        <v>60</v>
      </c>
      <c r="B80" s="42" t="s">
        <v>31</v>
      </c>
      <c r="C80" s="10"/>
      <c r="D80" s="2"/>
      <c r="E80" s="2"/>
      <c r="F80" s="2">
        <v>1</v>
      </c>
      <c r="G80" s="2"/>
      <c r="H80" s="2"/>
      <c r="I80" s="2"/>
      <c r="J80" s="2"/>
      <c r="K80" s="2"/>
      <c r="L80" s="2"/>
      <c r="M80" s="2"/>
      <c r="N80" s="2">
        <v>1</v>
      </c>
      <c r="O80" s="2">
        <v>1</v>
      </c>
      <c r="P80" s="2"/>
      <c r="Q80" s="2"/>
      <c r="R80" s="2">
        <v>1</v>
      </c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7">
        <f t="shared" si="22"/>
        <v>7</v>
      </c>
      <c r="AK80" s="11"/>
      <c r="AL80" s="2"/>
      <c r="AM80" s="2">
        <v>1</v>
      </c>
      <c r="AN80" s="2">
        <v>1</v>
      </c>
      <c r="AO80" s="2">
        <v>1</v>
      </c>
      <c r="AP80" s="2">
        <v>2</v>
      </c>
      <c r="AQ80" s="2">
        <f t="shared" si="24"/>
        <v>5</v>
      </c>
      <c r="AR80" s="20"/>
      <c r="AS80" s="20"/>
      <c r="AT80" s="20"/>
      <c r="AU80" s="2"/>
      <c r="AV80" s="2"/>
      <c r="AW80" s="2"/>
      <c r="AX80" s="2"/>
      <c r="AY80" s="2"/>
      <c r="AZ80" s="2"/>
      <c r="BA80" s="2">
        <v>3</v>
      </c>
      <c r="BB80" s="2"/>
      <c r="BC80" s="2"/>
      <c r="BD80" s="2"/>
      <c r="BE80" s="2"/>
      <c r="BF80" s="2"/>
      <c r="BG80" s="2"/>
      <c r="BH80" s="2">
        <v>1</v>
      </c>
      <c r="BI80" s="2">
        <v>2</v>
      </c>
      <c r="BJ80" s="2"/>
      <c r="BK80" s="2">
        <v>4</v>
      </c>
      <c r="BL80" s="9">
        <f t="shared" si="16"/>
        <v>10</v>
      </c>
      <c r="BM80" s="11"/>
      <c r="BN80" s="11"/>
      <c r="BO80" s="11"/>
      <c r="BP80" s="11"/>
      <c r="BQ80" s="12"/>
      <c r="BR80" s="12"/>
      <c r="BS80" s="12"/>
      <c r="BT80" s="9"/>
      <c r="BU80" s="11">
        <v>1</v>
      </c>
      <c r="BV80" s="12"/>
      <c r="BW80" s="9">
        <f t="shared" si="18"/>
        <v>1</v>
      </c>
      <c r="BX80" s="9">
        <f t="shared" si="19"/>
        <v>1</v>
      </c>
      <c r="BY80" s="12"/>
      <c r="BZ80" s="12"/>
      <c r="CA80" s="12"/>
      <c r="CB80" s="9"/>
      <c r="CC80" s="33">
        <f t="shared" si="23"/>
        <v>23</v>
      </c>
    </row>
    <row r="81" spans="1:81" x14ac:dyDescent="0.3">
      <c r="A81" s="9">
        <v>61</v>
      </c>
      <c r="B81" s="42" t="s">
        <v>41</v>
      </c>
      <c r="C81" s="10"/>
      <c r="D81" s="2"/>
      <c r="E81" s="2"/>
      <c r="F81" s="2"/>
      <c r="G81" s="2"/>
      <c r="H81" s="2"/>
      <c r="I81" s="2"/>
      <c r="J81" s="2"/>
      <c r="K81" s="2"/>
      <c r="L81" s="2"/>
      <c r="M81" s="2">
        <v>1</v>
      </c>
      <c r="N81" s="2">
        <v>1</v>
      </c>
      <c r="O81" s="2"/>
      <c r="P81" s="2"/>
      <c r="Q81" s="2"/>
      <c r="R81" s="2"/>
      <c r="S81" s="2"/>
      <c r="T81" s="2">
        <v>1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>
        <v>2</v>
      </c>
      <c r="AI81" s="2"/>
      <c r="AJ81" s="7">
        <f t="shared" si="22"/>
        <v>5</v>
      </c>
      <c r="AK81" s="2"/>
      <c r="AL81" s="2"/>
      <c r="AM81" s="2">
        <v>1</v>
      </c>
      <c r="AN81" s="2"/>
      <c r="AO81" s="2"/>
      <c r="AP81" s="2">
        <v>1</v>
      </c>
      <c r="AQ81" s="2">
        <f t="shared" si="24"/>
        <v>2</v>
      </c>
      <c r="AR81" s="20"/>
      <c r="AS81" s="20"/>
      <c r="AT81" s="20"/>
      <c r="AU81" s="2"/>
      <c r="AV81" s="2"/>
      <c r="AW81" s="2"/>
      <c r="AX81" s="2"/>
      <c r="AY81" s="2"/>
      <c r="AZ81" s="2"/>
      <c r="BA81" s="2">
        <v>2</v>
      </c>
      <c r="BB81" s="2"/>
      <c r="BC81" s="2"/>
      <c r="BD81" s="2"/>
      <c r="BE81" s="2"/>
      <c r="BF81" s="2"/>
      <c r="BG81" s="2"/>
      <c r="BH81" s="2"/>
      <c r="BI81" s="2">
        <v>1</v>
      </c>
      <c r="BJ81" s="2"/>
      <c r="BK81" s="2"/>
      <c r="BL81" s="9">
        <f t="shared" si="16"/>
        <v>3</v>
      </c>
      <c r="BM81" s="11"/>
      <c r="BN81" s="11"/>
      <c r="BO81" s="11"/>
      <c r="BP81" s="11"/>
      <c r="BQ81" s="12"/>
      <c r="BR81" s="12"/>
      <c r="BS81" s="12"/>
      <c r="BT81" s="15"/>
      <c r="BU81" s="11"/>
      <c r="BV81" s="12">
        <v>1</v>
      </c>
      <c r="BW81" s="9">
        <f t="shared" si="18"/>
        <v>1</v>
      </c>
      <c r="BX81" s="9">
        <f t="shared" si="19"/>
        <v>1</v>
      </c>
      <c r="BY81" s="12">
        <v>1</v>
      </c>
      <c r="BZ81" s="12"/>
      <c r="CA81" s="12"/>
      <c r="CB81" s="9">
        <f t="shared" si="21"/>
        <v>1</v>
      </c>
      <c r="CC81" s="33">
        <f t="shared" si="23"/>
        <v>12</v>
      </c>
    </row>
    <row r="82" spans="1:81" x14ac:dyDescent="0.3">
      <c r="A82" s="9">
        <v>62</v>
      </c>
      <c r="B82" s="42" t="s">
        <v>126</v>
      </c>
      <c r="C82" s="10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>
        <v>1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7">
        <f t="shared" si="22"/>
        <v>2</v>
      </c>
      <c r="AK82" s="2"/>
      <c r="AL82" s="2"/>
      <c r="AM82" s="2"/>
      <c r="AN82" s="2"/>
      <c r="AO82" s="2"/>
      <c r="AP82" s="2">
        <v>1</v>
      </c>
      <c r="AQ82" s="2">
        <f t="shared" si="24"/>
        <v>1</v>
      </c>
      <c r="AR82" s="20"/>
      <c r="AS82" s="20"/>
      <c r="AT82" s="20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>
        <v>1</v>
      </c>
      <c r="BL82" s="9">
        <f t="shared" si="16"/>
        <v>1</v>
      </c>
      <c r="BM82" s="11"/>
      <c r="BN82" s="11"/>
      <c r="BO82" s="11"/>
      <c r="BP82" s="11"/>
      <c r="BQ82" s="12"/>
      <c r="BR82" s="12"/>
      <c r="BS82" s="12"/>
      <c r="BT82" s="9"/>
      <c r="BU82" s="11"/>
      <c r="BV82" s="12">
        <v>1</v>
      </c>
      <c r="BW82" s="9">
        <f t="shared" si="18"/>
        <v>1</v>
      </c>
      <c r="BX82" s="9">
        <f t="shared" si="19"/>
        <v>1</v>
      </c>
      <c r="BY82" s="12">
        <v>1</v>
      </c>
      <c r="BZ82" s="12">
        <v>1</v>
      </c>
      <c r="CA82" s="12"/>
      <c r="CB82" s="9">
        <f t="shared" si="21"/>
        <v>2</v>
      </c>
      <c r="CC82" s="33">
        <f t="shared" si="23"/>
        <v>7</v>
      </c>
    </row>
    <row r="83" spans="1:81" x14ac:dyDescent="0.3">
      <c r="A83" s="9">
        <v>63</v>
      </c>
      <c r="B83" s="42" t="s">
        <v>162</v>
      </c>
      <c r="C83" s="10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1</v>
      </c>
      <c r="O83" s="2"/>
      <c r="P83" s="2"/>
      <c r="Q83" s="2"/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1</v>
      </c>
      <c r="AI83" s="2"/>
      <c r="AJ83" s="7">
        <f t="shared" si="22"/>
        <v>3</v>
      </c>
      <c r="AK83" s="2"/>
      <c r="AL83" s="2"/>
      <c r="AM83" s="2"/>
      <c r="AN83" s="2"/>
      <c r="AO83" s="2"/>
      <c r="AP83" s="2">
        <v>1</v>
      </c>
      <c r="AQ83" s="2">
        <f t="shared" si="24"/>
        <v>1</v>
      </c>
      <c r="AR83" s="20"/>
      <c r="AS83" s="20"/>
      <c r="AT83" s="20"/>
      <c r="AU83" s="2"/>
      <c r="AV83" s="2"/>
      <c r="AW83" s="2"/>
      <c r="AX83" s="2"/>
      <c r="AY83" s="2"/>
      <c r="AZ83" s="2"/>
      <c r="BA83" s="2">
        <v>1</v>
      </c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9">
        <f t="shared" si="16"/>
        <v>1</v>
      </c>
      <c r="BM83" s="11"/>
      <c r="BN83" s="11"/>
      <c r="BO83" s="11"/>
      <c r="BP83" s="11"/>
      <c r="BQ83" s="12"/>
      <c r="BR83" s="12"/>
      <c r="BS83" s="12"/>
      <c r="BT83" s="9"/>
      <c r="BU83" s="11"/>
      <c r="BV83" s="12">
        <v>1</v>
      </c>
      <c r="BW83" s="9">
        <f t="shared" si="18"/>
        <v>1</v>
      </c>
      <c r="BX83" s="9">
        <f t="shared" si="19"/>
        <v>1</v>
      </c>
      <c r="BY83" s="12">
        <v>1</v>
      </c>
      <c r="BZ83" s="12">
        <v>1</v>
      </c>
      <c r="CA83" s="12"/>
      <c r="CB83" s="9">
        <f t="shared" si="21"/>
        <v>2</v>
      </c>
      <c r="CC83" s="33">
        <f t="shared" si="23"/>
        <v>8</v>
      </c>
    </row>
    <row r="84" spans="1:81" s="6" customFormat="1" x14ac:dyDescent="0.3">
      <c r="A84" s="9">
        <v>64</v>
      </c>
      <c r="B84" s="46" t="s">
        <v>88</v>
      </c>
      <c r="C84" s="10"/>
      <c r="D84" s="2"/>
      <c r="E84" s="2"/>
      <c r="F84" s="2">
        <v>1</v>
      </c>
      <c r="G84" s="2"/>
      <c r="H84" s="2"/>
      <c r="I84" s="2"/>
      <c r="J84" s="2"/>
      <c r="K84" s="2"/>
      <c r="L84" s="2"/>
      <c r="M84" s="2"/>
      <c r="N84" s="2">
        <v>2</v>
      </c>
      <c r="O84" s="2"/>
      <c r="P84" s="2"/>
      <c r="Q84" s="2">
        <v>2</v>
      </c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3</v>
      </c>
      <c r="AI84" s="2"/>
      <c r="AJ84" s="7">
        <f t="shared" si="22"/>
        <v>9</v>
      </c>
      <c r="AK84" s="18"/>
      <c r="AL84" s="18"/>
      <c r="AM84" s="18">
        <v>1</v>
      </c>
      <c r="AN84" s="18">
        <v>1</v>
      </c>
      <c r="AO84" s="18"/>
      <c r="AP84" s="18">
        <v>1</v>
      </c>
      <c r="AQ84" s="18">
        <f t="shared" si="24"/>
        <v>3</v>
      </c>
      <c r="AR84" s="25"/>
      <c r="AS84" s="25"/>
      <c r="AT84" s="25"/>
      <c r="AU84" s="2"/>
      <c r="AV84" s="2"/>
      <c r="AW84" s="2"/>
      <c r="AX84" s="2"/>
      <c r="AY84" s="2"/>
      <c r="AZ84" s="2"/>
      <c r="BA84" s="2">
        <v>3</v>
      </c>
      <c r="BB84" s="2"/>
      <c r="BC84" s="2"/>
      <c r="BD84" s="2"/>
      <c r="BE84" s="2"/>
      <c r="BF84" s="2"/>
      <c r="BG84" s="2"/>
      <c r="BH84" s="2"/>
      <c r="BI84" s="2"/>
      <c r="BJ84" s="2">
        <v>1</v>
      </c>
      <c r="BK84" s="2">
        <v>2</v>
      </c>
      <c r="BL84" s="9">
        <f t="shared" si="16"/>
        <v>6</v>
      </c>
      <c r="BM84" s="22"/>
      <c r="BN84" s="22"/>
      <c r="BO84" s="22"/>
      <c r="BP84" s="22"/>
      <c r="BQ84" s="23"/>
      <c r="BR84" s="23"/>
      <c r="BS84" s="23"/>
      <c r="BT84" s="15"/>
      <c r="BU84" s="22"/>
      <c r="BV84" s="23">
        <v>1</v>
      </c>
      <c r="BW84" s="9">
        <f t="shared" si="18"/>
        <v>1</v>
      </c>
      <c r="BX84" s="9">
        <f t="shared" si="19"/>
        <v>1</v>
      </c>
      <c r="BY84" s="23"/>
      <c r="BZ84" s="23"/>
      <c r="CA84" s="23"/>
      <c r="CB84" s="9"/>
      <c r="CC84" s="33">
        <f t="shared" si="23"/>
        <v>19</v>
      </c>
    </row>
    <row r="85" spans="1:81" s="6" customFormat="1" x14ac:dyDescent="0.3">
      <c r="A85" s="9">
        <v>65</v>
      </c>
      <c r="B85" s="46" t="s">
        <v>91</v>
      </c>
      <c r="C85" s="10"/>
      <c r="D85" s="2"/>
      <c r="E85" s="2"/>
      <c r="F85" s="2"/>
      <c r="G85" s="2"/>
      <c r="H85" s="2"/>
      <c r="I85" s="2"/>
      <c r="J85" s="2"/>
      <c r="K85" s="2"/>
      <c r="L85" s="2"/>
      <c r="M85" s="2">
        <v>1</v>
      </c>
      <c r="N85" s="2">
        <v>1</v>
      </c>
      <c r="O85" s="2"/>
      <c r="P85" s="2"/>
      <c r="Q85" s="2"/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2</v>
      </c>
      <c r="AI85" s="2"/>
      <c r="AJ85" s="7">
        <f t="shared" si="22"/>
        <v>5</v>
      </c>
      <c r="AK85" s="18"/>
      <c r="AL85" s="18"/>
      <c r="AM85" s="18">
        <v>1</v>
      </c>
      <c r="AN85" s="18"/>
      <c r="AO85" s="18"/>
      <c r="AP85" s="18">
        <v>1</v>
      </c>
      <c r="AQ85" s="18">
        <f t="shared" si="24"/>
        <v>2</v>
      </c>
      <c r="AR85" s="25"/>
      <c r="AS85" s="25"/>
      <c r="AT85" s="25"/>
      <c r="AU85" s="2"/>
      <c r="AV85" s="2"/>
      <c r="AW85" s="2"/>
      <c r="AX85" s="2"/>
      <c r="AY85" s="2"/>
      <c r="AZ85" s="2"/>
      <c r="BA85" s="2">
        <v>2</v>
      </c>
      <c r="BB85" s="2"/>
      <c r="BC85" s="2"/>
      <c r="BD85" s="2"/>
      <c r="BE85" s="2"/>
      <c r="BF85" s="2"/>
      <c r="BG85" s="2"/>
      <c r="BH85" s="2"/>
      <c r="BI85" s="2">
        <v>1</v>
      </c>
      <c r="BJ85" s="2"/>
      <c r="BK85" s="2">
        <v>1</v>
      </c>
      <c r="BL85" s="9">
        <f t="shared" si="16"/>
        <v>4</v>
      </c>
      <c r="BM85" s="22"/>
      <c r="BN85" s="11"/>
      <c r="BO85" s="11"/>
      <c r="BP85" s="11"/>
      <c r="BQ85" s="12"/>
      <c r="BR85" s="12"/>
      <c r="BS85" s="12"/>
      <c r="BT85" s="9"/>
      <c r="BU85" s="11"/>
      <c r="BV85" s="12">
        <v>1</v>
      </c>
      <c r="BW85" s="9">
        <f t="shared" si="18"/>
        <v>1</v>
      </c>
      <c r="BX85" s="9">
        <f t="shared" si="19"/>
        <v>1</v>
      </c>
      <c r="BY85" s="12">
        <v>1</v>
      </c>
      <c r="BZ85" s="12"/>
      <c r="CA85" s="12"/>
      <c r="CB85" s="9">
        <f t="shared" si="21"/>
        <v>1</v>
      </c>
      <c r="CC85" s="33">
        <f t="shared" si="23"/>
        <v>13</v>
      </c>
    </row>
    <row r="86" spans="1:81" s="6" customFormat="1" x14ac:dyDescent="0.3">
      <c r="A86" s="9">
        <v>66</v>
      </c>
      <c r="B86" s="46" t="s">
        <v>127</v>
      </c>
      <c r="C86" s="10"/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1</v>
      </c>
      <c r="O86" s="2"/>
      <c r="P86" s="2"/>
      <c r="Q86" s="2"/>
      <c r="R86" s="2"/>
      <c r="S86" s="2"/>
      <c r="T86" s="2">
        <v>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7">
        <f t="shared" si="22"/>
        <v>2</v>
      </c>
      <c r="AK86" s="18"/>
      <c r="AL86" s="18"/>
      <c r="AM86" s="18"/>
      <c r="AN86" s="18"/>
      <c r="AO86" s="18"/>
      <c r="AP86" s="18">
        <v>1</v>
      </c>
      <c r="AQ86" s="18">
        <f t="shared" si="24"/>
        <v>1</v>
      </c>
      <c r="AR86" s="25"/>
      <c r="AS86" s="25"/>
      <c r="AT86" s="25"/>
      <c r="AU86" s="2"/>
      <c r="AV86" s="2"/>
      <c r="AW86" s="2"/>
      <c r="AX86" s="2"/>
      <c r="AY86" s="2"/>
      <c r="AZ86" s="2"/>
      <c r="BA86" s="2">
        <v>1</v>
      </c>
      <c r="BB86" s="2"/>
      <c r="BC86" s="2"/>
      <c r="BD86" s="2"/>
      <c r="BE86" s="2"/>
      <c r="BF86" s="2"/>
      <c r="BG86" s="2"/>
      <c r="BH86" s="2"/>
      <c r="BI86" s="2"/>
      <c r="BJ86" s="2"/>
      <c r="BK86" s="2">
        <v>1</v>
      </c>
      <c r="BL86" s="9">
        <f t="shared" si="16"/>
        <v>2</v>
      </c>
      <c r="BM86" s="22"/>
      <c r="BN86" s="11"/>
      <c r="BO86" s="11"/>
      <c r="BP86" s="11"/>
      <c r="BQ86" s="12"/>
      <c r="BR86" s="12"/>
      <c r="BS86" s="12"/>
      <c r="BT86" s="15"/>
      <c r="BU86" s="11"/>
      <c r="BV86" s="12">
        <v>1</v>
      </c>
      <c r="BW86" s="9">
        <f t="shared" si="18"/>
        <v>1</v>
      </c>
      <c r="BX86" s="9">
        <f t="shared" si="19"/>
        <v>1</v>
      </c>
      <c r="BY86" s="12">
        <v>1</v>
      </c>
      <c r="BZ86" s="12">
        <v>1</v>
      </c>
      <c r="CA86" s="12"/>
      <c r="CB86" s="9">
        <f t="shared" si="21"/>
        <v>2</v>
      </c>
      <c r="CC86" s="33">
        <f t="shared" si="23"/>
        <v>8</v>
      </c>
    </row>
    <row r="87" spans="1:81" x14ac:dyDescent="0.3">
      <c r="A87" s="9">
        <v>67</v>
      </c>
      <c r="B87" s="42" t="s">
        <v>67</v>
      </c>
      <c r="C87" s="16"/>
      <c r="D87" s="17"/>
      <c r="E87" s="17"/>
      <c r="F87" s="2">
        <v>1</v>
      </c>
      <c r="G87" s="17"/>
      <c r="H87" s="17"/>
      <c r="I87" s="2"/>
      <c r="J87" s="2"/>
      <c r="K87" s="2"/>
      <c r="L87" s="2"/>
      <c r="M87" s="2"/>
      <c r="N87" s="2">
        <v>2</v>
      </c>
      <c r="O87" s="2">
        <v>1</v>
      </c>
      <c r="P87" s="2"/>
      <c r="Q87" s="2">
        <v>1</v>
      </c>
      <c r="R87" s="2"/>
      <c r="S87" s="2"/>
      <c r="T87" s="2">
        <v>1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2</v>
      </c>
      <c r="AI87" s="2"/>
      <c r="AJ87" s="7">
        <f t="shared" si="22"/>
        <v>8</v>
      </c>
      <c r="AK87" s="2"/>
      <c r="AL87" s="2"/>
      <c r="AM87" s="2"/>
      <c r="AN87" s="2"/>
      <c r="AO87" s="2"/>
      <c r="AP87" s="2">
        <v>1</v>
      </c>
      <c r="AQ87" s="2">
        <f t="shared" si="24"/>
        <v>1</v>
      </c>
      <c r="AR87" s="14"/>
      <c r="AS87" s="14"/>
      <c r="AT87" s="14"/>
      <c r="AU87" s="2"/>
      <c r="AV87" s="2"/>
      <c r="AW87" s="2"/>
      <c r="AX87" s="2"/>
      <c r="AY87" s="2"/>
      <c r="AZ87" s="2"/>
      <c r="BA87" s="2">
        <v>3</v>
      </c>
      <c r="BB87" s="2"/>
      <c r="BC87" s="2"/>
      <c r="BD87" s="2"/>
      <c r="BE87" s="2"/>
      <c r="BF87" s="2"/>
      <c r="BG87" s="2"/>
      <c r="BH87" s="2">
        <v>1</v>
      </c>
      <c r="BI87" s="2">
        <v>1</v>
      </c>
      <c r="BJ87" s="2"/>
      <c r="BK87" s="2">
        <v>3</v>
      </c>
      <c r="BL87" s="9">
        <f t="shared" si="16"/>
        <v>8</v>
      </c>
      <c r="BM87" s="2"/>
      <c r="BN87" s="2"/>
      <c r="BO87" s="2"/>
      <c r="BP87" s="2"/>
      <c r="BQ87" s="9"/>
      <c r="BR87" s="9"/>
      <c r="BS87" s="9"/>
      <c r="BT87" s="9"/>
      <c r="BU87" s="2"/>
      <c r="BV87" s="9">
        <v>1</v>
      </c>
      <c r="BW87" s="9">
        <f t="shared" si="18"/>
        <v>1</v>
      </c>
      <c r="BX87" s="9">
        <f t="shared" si="19"/>
        <v>1</v>
      </c>
      <c r="BY87" s="9">
        <v>2</v>
      </c>
      <c r="BZ87" s="9"/>
      <c r="CA87" s="9"/>
      <c r="CB87" s="9">
        <f t="shared" si="21"/>
        <v>2</v>
      </c>
      <c r="CC87" s="33">
        <f t="shared" si="23"/>
        <v>20</v>
      </c>
    </row>
    <row r="88" spans="1:81" x14ac:dyDescent="0.3">
      <c r="A88" s="9">
        <v>68</v>
      </c>
      <c r="B88" s="42" t="s">
        <v>13</v>
      </c>
      <c r="C88" s="10"/>
      <c r="D88" s="2"/>
      <c r="E88" s="2"/>
      <c r="F88" s="2">
        <v>1</v>
      </c>
      <c r="G88" s="2"/>
      <c r="H88" s="2"/>
      <c r="I88" s="2"/>
      <c r="J88" s="2"/>
      <c r="K88" s="2"/>
      <c r="L88" s="2" t="s">
        <v>146</v>
      </c>
      <c r="M88" s="2"/>
      <c r="N88" s="2">
        <v>6</v>
      </c>
      <c r="O88" s="2"/>
      <c r="P88" s="2">
        <v>1</v>
      </c>
      <c r="Q88" s="2">
        <v>2</v>
      </c>
      <c r="R88" s="2"/>
      <c r="S88" s="2"/>
      <c r="T88" s="2">
        <v>2</v>
      </c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>
        <v>2</v>
      </c>
      <c r="AI88" s="2"/>
      <c r="AJ88" s="7">
        <f t="shared" si="22"/>
        <v>14</v>
      </c>
      <c r="AK88" s="2"/>
      <c r="AL88" s="2"/>
      <c r="AM88" s="2">
        <v>2</v>
      </c>
      <c r="AN88" s="2"/>
      <c r="AO88" s="2"/>
      <c r="AP88" s="2">
        <v>1</v>
      </c>
      <c r="AQ88" s="2">
        <f t="shared" si="24"/>
        <v>3</v>
      </c>
      <c r="AR88" s="14"/>
      <c r="AS88" s="14"/>
      <c r="AT88" s="14"/>
      <c r="AU88" s="2"/>
      <c r="AV88" s="2"/>
      <c r="AW88" s="2"/>
      <c r="AX88" s="2"/>
      <c r="AY88" s="2"/>
      <c r="AZ88" s="2"/>
      <c r="BA88" s="2">
        <v>13</v>
      </c>
      <c r="BB88" s="2">
        <v>3</v>
      </c>
      <c r="BC88" s="2"/>
      <c r="BD88" s="2"/>
      <c r="BE88" s="2"/>
      <c r="BF88" s="2"/>
      <c r="BG88" s="2"/>
      <c r="BH88" s="2"/>
      <c r="BI88" s="2">
        <v>4</v>
      </c>
      <c r="BJ88" s="2">
        <v>1</v>
      </c>
      <c r="BK88" s="2">
        <v>6</v>
      </c>
      <c r="BL88" s="9">
        <f t="shared" si="16"/>
        <v>27</v>
      </c>
      <c r="BM88" s="2"/>
      <c r="BN88" s="2"/>
      <c r="BO88" s="2"/>
      <c r="BP88" s="2"/>
      <c r="BQ88" s="9"/>
      <c r="BR88" s="9"/>
      <c r="BS88" s="9"/>
      <c r="BT88" s="15"/>
      <c r="BU88" s="2"/>
      <c r="BV88" s="9">
        <v>1</v>
      </c>
      <c r="BW88" s="9">
        <f t="shared" ref="BW88:BW120" si="25">SUM(BU88:BV88)</f>
        <v>1</v>
      </c>
      <c r="BX88" s="9">
        <f t="shared" ref="BX88:BX104" si="26">SUM(BT88+BW88)</f>
        <v>1</v>
      </c>
      <c r="BY88" s="9">
        <v>4</v>
      </c>
      <c r="BZ88" s="9"/>
      <c r="CA88" s="9"/>
      <c r="CB88" s="9">
        <f t="shared" si="21"/>
        <v>4</v>
      </c>
      <c r="CC88" s="33">
        <f t="shared" si="23"/>
        <v>49</v>
      </c>
    </row>
    <row r="89" spans="1:81" s="6" customFormat="1" x14ac:dyDescent="0.3">
      <c r="A89" s="9">
        <v>69</v>
      </c>
      <c r="B89" s="46" t="s">
        <v>102</v>
      </c>
      <c r="C89" s="10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>
        <v>1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7">
        <f t="shared" si="22"/>
        <v>2</v>
      </c>
      <c r="AK89" s="2"/>
      <c r="AL89" s="2"/>
      <c r="AM89" s="2">
        <v>1</v>
      </c>
      <c r="AN89" s="2">
        <v>1</v>
      </c>
      <c r="AO89" s="2"/>
      <c r="AP89" s="2">
        <v>1</v>
      </c>
      <c r="AQ89" s="2">
        <f t="shared" si="24"/>
        <v>3</v>
      </c>
      <c r="AR89" s="14"/>
      <c r="AS89" s="14"/>
      <c r="AT89" s="14"/>
      <c r="AU89" s="2"/>
      <c r="AV89" s="2"/>
      <c r="AW89" s="2"/>
      <c r="AX89" s="2"/>
      <c r="AY89" s="2"/>
      <c r="AZ89" s="2"/>
      <c r="BA89" s="2">
        <v>1</v>
      </c>
      <c r="BB89" s="2"/>
      <c r="BC89" s="2"/>
      <c r="BD89" s="2"/>
      <c r="BE89" s="2"/>
      <c r="BF89" s="2"/>
      <c r="BG89" s="2"/>
      <c r="BH89" s="2"/>
      <c r="BI89" s="2"/>
      <c r="BJ89" s="2">
        <v>1</v>
      </c>
      <c r="BK89" s="2">
        <v>2</v>
      </c>
      <c r="BL89" s="9">
        <f t="shared" si="16"/>
        <v>4</v>
      </c>
      <c r="BM89" s="2"/>
      <c r="BN89" s="2"/>
      <c r="BO89" s="2"/>
      <c r="BP89" s="2"/>
      <c r="BQ89" s="9"/>
      <c r="BR89" s="9"/>
      <c r="BS89" s="9"/>
      <c r="BT89" s="9"/>
      <c r="BU89" s="2">
        <v>1</v>
      </c>
      <c r="BV89" s="9"/>
      <c r="BW89" s="9">
        <f t="shared" si="25"/>
        <v>1</v>
      </c>
      <c r="BX89" s="9">
        <f t="shared" si="26"/>
        <v>1</v>
      </c>
      <c r="BY89" s="9"/>
      <c r="BZ89" s="9"/>
      <c r="CA89" s="9"/>
      <c r="CB89" s="9"/>
      <c r="CC89" s="33">
        <f t="shared" si="23"/>
        <v>10</v>
      </c>
    </row>
    <row r="90" spans="1:81" x14ac:dyDescent="0.3">
      <c r="A90" s="9">
        <v>70</v>
      </c>
      <c r="B90" s="42" t="s">
        <v>62</v>
      </c>
      <c r="C90" s="10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>
        <v>1</v>
      </c>
      <c r="O90" s="2">
        <v>1</v>
      </c>
      <c r="P90" s="2"/>
      <c r="Q90" s="2"/>
      <c r="R90" s="2"/>
      <c r="S90" s="2"/>
      <c r="T90" s="2">
        <v>1</v>
      </c>
      <c r="U90" s="2">
        <v>1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2</v>
      </c>
      <c r="AI90" s="2"/>
      <c r="AJ90" s="7">
        <f t="shared" si="22"/>
        <v>7</v>
      </c>
      <c r="AK90" s="2"/>
      <c r="AL90" s="2"/>
      <c r="AM90" s="2"/>
      <c r="AN90" s="2"/>
      <c r="AO90" s="2"/>
      <c r="AP90" s="2">
        <v>1</v>
      </c>
      <c r="AQ90" s="2">
        <f t="shared" si="24"/>
        <v>1</v>
      </c>
      <c r="AR90" s="14"/>
      <c r="AS90" s="14"/>
      <c r="AT90" s="14"/>
      <c r="AU90" s="2"/>
      <c r="AV90" s="2"/>
      <c r="AW90" s="2"/>
      <c r="AX90" s="2"/>
      <c r="AY90" s="2"/>
      <c r="AZ90" s="2"/>
      <c r="BA90" s="2">
        <v>1</v>
      </c>
      <c r="BB90" s="2"/>
      <c r="BC90" s="2"/>
      <c r="BD90" s="2"/>
      <c r="BE90" s="2"/>
      <c r="BF90" s="2"/>
      <c r="BG90" s="2"/>
      <c r="BH90" s="2"/>
      <c r="BI90" s="2"/>
      <c r="BJ90" s="2"/>
      <c r="BK90" s="2">
        <v>1</v>
      </c>
      <c r="BL90" s="9">
        <f t="shared" si="16"/>
        <v>2</v>
      </c>
      <c r="BM90" s="2"/>
      <c r="BN90" s="2"/>
      <c r="BO90" s="2"/>
      <c r="BP90" s="2"/>
      <c r="BQ90" s="9"/>
      <c r="BR90" s="9"/>
      <c r="BS90" s="9"/>
      <c r="BT90" s="15"/>
      <c r="BU90" s="2"/>
      <c r="BV90" s="9">
        <v>1</v>
      </c>
      <c r="BW90" s="9">
        <f t="shared" si="25"/>
        <v>1</v>
      </c>
      <c r="BX90" s="9">
        <f t="shared" si="26"/>
        <v>1</v>
      </c>
      <c r="BY90" s="9">
        <v>1</v>
      </c>
      <c r="BZ90" s="9">
        <v>1</v>
      </c>
      <c r="CA90" s="9"/>
      <c r="CB90" s="9">
        <f>SUM(BY90:BZ90)</f>
        <v>2</v>
      </c>
      <c r="CC90" s="33">
        <f t="shared" si="23"/>
        <v>13</v>
      </c>
    </row>
    <row r="91" spans="1:81" x14ac:dyDescent="0.3">
      <c r="A91" s="9">
        <v>71</v>
      </c>
      <c r="B91" s="42" t="s">
        <v>36</v>
      </c>
      <c r="C91" s="10"/>
      <c r="D91" s="2"/>
      <c r="E91" s="2"/>
      <c r="F91" s="2">
        <v>1</v>
      </c>
      <c r="G91" s="2"/>
      <c r="H91" s="2"/>
      <c r="I91" s="2"/>
      <c r="J91" s="2"/>
      <c r="K91" s="2"/>
      <c r="L91" s="2"/>
      <c r="M91" s="2"/>
      <c r="N91" s="2"/>
      <c r="O91" s="2">
        <v>1</v>
      </c>
      <c r="P91" s="2"/>
      <c r="Q91" s="2"/>
      <c r="R91" s="2">
        <v>1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7">
        <f t="shared" si="22"/>
        <v>4</v>
      </c>
      <c r="AK91" s="11"/>
      <c r="AL91" s="2"/>
      <c r="AM91" s="2">
        <v>1</v>
      </c>
      <c r="AN91" s="2">
        <v>1</v>
      </c>
      <c r="AO91" s="2"/>
      <c r="AP91" s="2">
        <v>1</v>
      </c>
      <c r="AQ91" s="2">
        <f t="shared" si="24"/>
        <v>3</v>
      </c>
      <c r="AR91" s="20"/>
      <c r="AS91" s="20"/>
      <c r="AT91" s="20"/>
      <c r="AU91" s="2"/>
      <c r="AV91" s="2"/>
      <c r="AW91" s="2"/>
      <c r="AX91" s="2"/>
      <c r="AY91" s="2"/>
      <c r="AZ91" s="2"/>
      <c r="BA91" s="2">
        <v>2</v>
      </c>
      <c r="BB91" s="2"/>
      <c r="BC91" s="2"/>
      <c r="BD91" s="2"/>
      <c r="BE91" s="2"/>
      <c r="BF91" s="2"/>
      <c r="BG91" s="2"/>
      <c r="BH91" s="2"/>
      <c r="BI91" s="2">
        <v>1</v>
      </c>
      <c r="BJ91" s="2"/>
      <c r="BK91" s="2">
        <v>2</v>
      </c>
      <c r="BL91" s="9">
        <f>SUM(AU91:BK91)</f>
        <v>5</v>
      </c>
      <c r="BM91" s="11"/>
      <c r="BN91" s="11"/>
      <c r="BO91" s="11"/>
      <c r="BP91" s="11"/>
      <c r="BQ91" s="12"/>
      <c r="BR91" s="12"/>
      <c r="BS91" s="12"/>
      <c r="BT91" s="9"/>
      <c r="BU91" s="11"/>
      <c r="BV91" s="12">
        <v>1</v>
      </c>
      <c r="BW91" s="9">
        <f t="shared" si="25"/>
        <v>1</v>
      </c>
      <c r="BX91" s="9">
        <f t="shared" si="26"/>
        <v>1</v>
      </c>
      <c r="BY91" s="12"/>
      <c r="BZ91" s="12"/>
      <c r="CA91" s="12"/>
      <c r="CB91" s="9"/>
      <c r="CC91" s="33">
        <f t="shared" si="23"/>
        <v>13</v>
      </c>
    </row>
    <row r="92" spans="1:81" x14ac:dyDescent="0.3">
      <c r="A92" s="9">
        <v>72</v>
      </c>
      <c r="B92" s="42" t="s">
        <v>40</v>
      </c>
      <c r="C92" s="10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1</v>
      </c>
      <c r="O92" s="2">
        <v>1</v>
      </c>
      <c r="P92" s="2"/>
      <c r="Q92" s="2"/>
      <c r="R92" s="2">
        <v>1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1</v>
      </c>
      <c r="AI92" s="2"/>
      <c r="AJ92" s="7">
        <f t="shared" si="22"/>
        <v>4</v>
      </c>
      <c r="AK92" s="11"/>
      <c r="AL92" s="2"/>
      <c r="AM92" s="2"/>
      <c r="AN92" s="2"/>
      <c r="AO92" s="2"/>
      <c r="AP92" s="2">
        <v>1</v>
      </c>
      <c r="AQ92" s="2">
        <f t="shared" si="24"/>
        <v>1</v>
      </c>
      <c r="AR92" s="20"/>
      <c r="AS92" s="20"/>
      <c r="AT92" s="20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9"/>
      <c r="BM92" s="11"/>
      <c r="BN92" s="11"/>
      <c r="BO92" s="11"/>
      <c r="BP92" s="11"/>
      <c r="BQ92" s="12"/>
      <c r="BR92" s="12"/>
      <c r="BS92" s="12"/>
      <c r="BT92" s="15"/>
      <c r="BU92" s="11"/>
      <c r="BV92" s="12">
        <v>1</v>
      </c>
      <c r="BW92" s="9">
        <f t="shared" si="25"/>
        <v>1</v>
      </c>
      <c r="BX92" s="9">
        <f t="shared" si="26"/>
        <v>1</v>
      </c>
      <c r="BY92" s="12">
        <v>1</v>
      </c>
      <c r="BZ92" s="12">
        <v>1</v>
      </c>
      <c r="CA92" s="12"/>
      <c r="CB92" s="9">
        <f>SUM(BY92:BZ92)</f>
        <v>2</v>
      </c>
      <c r="CC92" s="33">
        <f t="shared" si="23"/>
        <v>8</v>
      </c>
    </row>
    <row r="93" spans="1:81" x14ac:dyDescent="0.3">
      <c r="A93" s="9">
        <v>73</v>
      </c>
      <c r="B93" s="42" t="s">
        <v>132</v>
      </c>
      <c r="C93" s="18"/>
      <c r="D93" s="18"/>
      <c r="E93" s="18"/>
      <c r="F93" s="18">
        <v>1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>
        <v>1</v>
      </c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>
        <v>1</v>
      </c>
      <c r="AI93" s="18"/>
      <c r="AJ93" s="7">
        <f t="shared" si="22"/>
        <v>3</v>
      </c>
      <c r="AK93" s="11"/>
      <c r="AL93" s="14"/>
      <c r="AM93" s="14"/>
      <c r="AN93" s="14"/>
      <c r="AO93" s="14"/>
      <c r="AP93" s="14">
        <v>1</v>
      </c>
      <c r="AQ93" s="2">
        <f t="shared" si="24"/>
        <v>1</v>
      </c>
      <c r="AR93" s="20"/>
      <c r="AS93" s="20"/>
      <c r="AT93" s="20"/>
      <c r="AU93" s="18"/>
      <c r="AV93" s="18"/>
      <c r="AW93" s="18"/>
      <c r="AX93" s="18"/>
      <c r="AY93" s="18"/>
      <c r="AZ93" s="18"/>
      <c r="BA93" s="18">
        <v>1</v>
      </c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9">
        <f>SUM(AU93:BK93)</f>
        <v>1</v>
      </c>
      <c r="BM93" s="11"/>
      <c r="BN93" s="11"/>
      <c r="BO93" s="11"/>
      <c r="BP93" s="11"/>
      <c r="BQ93" s="12"/>
      <c r="BR93" s="12"/>
      <c r="BS93" s="12"/>
      <c r="BT93" s="9"/>
      <c r="BU93" s="11"/>
      <c r="BV93" s="12">
        <v>1</v>
      </c>
      <c r="BW93" s="9">
        <f t="shared" si="25"/>
        <v>1</v>
      </c>
      <c r="BX93" s="9">
        <f t="shared" si="26"/>
        <v>1</v>
      </c>
      <c r="BY93" s="12">
        <v>1</v>
      </c>
      <c r="BZ93" s="12">
        <v>1</v>
      </c>
      <c r="CA93" s="12"/>
      <c r="CB93" s="9">
        <f>SUM(BY93:BZ93)</f>
        <v>2</v>
      </c>
      <c r="CC93" s="33">
        <f t="shared" si="23"/>
        <v>8</v>
      </c>
    </row>
    <row r="94" spans="1:81" x14ac:dyDescent="0.3">
      <c r="A94" s="9">
        <v>74</v>
      </c>
      <c r="B94" s="42" t="s">
        <v>106</v>
      </c>
      <c r="C94" s="10"/>
      <c r="D94" s="2"/>
      <c r="E94" s="2"/>
      <c r="F94" s="2">
        <v>1</v>
      </c>
      <c r="G94" s="2"/>
      <c r="H94" s="2"/>
      <c r="I94" s="2"/>
      <c r="J94" s="2"/>
      <c r="K94" s="2"/>
      <c r="L94" s="2"/>
      <c r="M94" s="2"/>
      <c r="N94" s="2">
        <v>3</v>
      </c>
      <c r="O94" s="2"/>
      <c r="P94" s="2"/>
      <c r="Q94" s="2">
        <v>1</v>
      </c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2</v>
      </c>
      <c r="AI94" s="2"/>
      <c r="AJ94" s="7">
        <f t="shared" si="22"/>
        <v>8</v>
      </c>
      <c r="AK94" s="2"/>
      <c r="AL94" s="2"/>
      <c r="AM94" s="2">
        <v>1</v>
      </c>
      <c r="AN94" s="2">
        <v>1</v>
      </c>
      <c r="AO94" s="2"/>
      <c r="AP94" s="2">
        <v>2</v>
      </c>
      <c r="AQ94" s="2">
        <f t="shared" si="24"/>
        <v>4</v>
      </c>
      <c r="AR94" s="20"/>
      <c r="AS94" s="20"/>
      <c r="AT94" s="20"/>
      <c r="AU94" s="2"/>
      <c r="AV94" s="2"/>
      <c r="AW94" s="2"/>
      <c r="AX94" s="2"/>
      <c r="AY94" s="2"/>
      <c r="AZ94" s="2"/>
      <c r="BA94" s="2">
        <v>1</v>
      </c>
      <c r="BB94" s="2"/>
      <c r="BC94" s="2"/>
      <c r="BD94" s="2"/>
      <c r="BE94" s="2"/>
      <c r="BF94" s="2"/>
      <c r="BG94" s="2"/>
      <c r="BH94" s="2"/>
      <c r="BI94" s="2">
        <v>1</v>
      </c>
      <c r="BJ94" s="2"/>
      <c r="BK94" s="2">
        <v>2</v>
      </c>
      <c r="BL94" s="9">
        <f>SUM(AU94:BK94)</f>
        <v>4</v>
      </c>
      <c r="BM94" s="11"/>
      <c r="BN94" s="11"/>
      <c r="BO94" s="11"/>
      <c r="BP94" s="11"/>
      <c r="BQ94" s="12"/>
      <c r="BR94" s="12"/>
      <c r="BS94" s="12"/>
      <c r="BT94" s="15"/>
      <c r="BU94" s="11"/>
      <c r="BV94" s="12">
        <v>1</v>
      </c>
      <c r="BW94" s="9">
        <f t="shared" si="25"/>
        <v>1</v>
      </c>
      <c r="BX94" s="9">
        <f t="shared" si="26"/>
        <v>1</v>
      </c>
      <c r="BY94" s="12"/>
      <c r="BZ94" s="12"/>
      <c r="CA94" s="12"/>
      <c r="CB94" s="15"/>
      <c r="CC94" s="33">
        <f t="shared" si="23"/>
        <v>17</v>
      </c>
    </row>
    <row r="95" spans="1:81" x14ac:dyDescent="0.3">
      <c r="A95" s="9">
        <v>75</v>
      </c>
      <c r="B95" s="42" t="s">
        <v>14</v>
      </c>
      <c r="C95" s="10"/>
      <c r="D95" s="2"/>
      <c r="E95" s="2"/>
      <c r="F95" s="2"/>
      <c r="G95" s="2"/>
      <c r="H95" s="2"/>
      <c r="I95" s="2"/>
      <c r="J95" s="2"/>
      <c r="K95" s="2"/>
      <c r="L95" s="2"/>
      <c r="M95" s="2">
        <v>1</v>
      </c>
      <c r="N95" s="2">
        <v>4</v>
      </c>
      <c r="O95" s="2">
        <v>1</v>
      </c>
      <c r="P95" s="2"/>
      <c r="Q95" s="2">
        <v>3</v>
      </c>
      <c r="R95" s="2"/>
      <c r="S95" s="2"/>
      <c r="T95" s="2">
        <v>1</v>
      </c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3</v>
      </c>
      <c r="AI95" s="2"/>
      <c r="AJ95" s="7">
        <f t="shared" si="22"/>
        <v>13</v>
      </c>
      <c r="AK95" s="2"/>
      <c r="AL95" s="2"/>
      <c r="AM95" s="2"/>
      <c r="AN95" s="2"/>
      <c r="AO95" s="2"/>
      <c r="AP95" s="2">
        <v>2</v>
      </c>
      <c r="AQ95" s="2">
        <f t="shared" si="24"/>
        <v>2</v>
      </c>
      <c r="AR95" s="20"/>
      <c r="AS95" s="20"/>
      <c r="AT95" s="20"/>
      <c r="AU95" s="2"/>
      <c r="AV95" s="2"/>
      <c r="AW95" s="2"/>
      <c r="AX95" s="2"/>
      <c r="AY95" s="2"/>
      <c r="AZ95" s="2"/>
      <c r="BA95" s="2">
        <v>11</v>
      </c>
      <c r="BB95" s="2">
        <v>2</v>
      </c>
      <c r="BC95" s="2"/>
      <c r="BD95" s="2"/>
      <c r="BE95" s="2"/>
      <c r="BF95" s="2"/>
      <c r="BG95" s="2"/>
      <c r="BH95" s="2">
        <v>1</v>
      </c>
      <c r="BI95" s="2">
        <v>3</v>
      </c>
      <c r="BJ95" s="2"/>
      <c r="BK95" s="2">
        <v>5</v>
      </c>
      <c r="BL95" s="9">
        <f>SUM(AU95:BK95)</f>
        <v>22</v>
      </c>
      <c r="BM95" s="11"/>
      <c r="BN95" s="11"/>
      <c r="BO95" s="11"/>
      <c r="BP95" s="11"/>
      <c r="BQ95" s="12"/>
      <c r="BR95" s="12"/>
      <c r="BS95" s="12"/>
      <c r="BT95" s="9"/>
      <c r="BU95" s="11"/>
      <c r="BV95" s="12">
        <v>1</v>
      </c>
      <c r="BW95" s="9">
        <f t="shared" si="25"/>
        <v>1</v>
      </c>
      <c r="BX95" s="9">
        <f t="shared" si="26"/>
        <v>1</v>
      </c>
      <c r="BY95" s="12">
        <v>2</v>
      </c>
      <c r="BZ95" s="12"/>
      <c r="CA95" s="12"/>
      <c r="CB95" s="9">
        <f t="shared" ref="CB95:CB100" si="27">SUM(BY95:BZ95)</f>
        <v>2</v>
      </c>
      <c r="CC95" s="33">
        <f t="shared" si="23"/>
        <v>40</v>
      </c>
    </row>
    <row r="96" spans="1:81" x14ac:dyDescent="0.3">
      <c r="A96" s="9">
        <v>76</v>
      </c>
      <c r="B96" s="42" t="s">
        <v>83</v>
      </c>
      <c r="C96" s="10"/>
      <c r="D96" s="2"/>
      <c r="E96" s="2"/>
      <c r="F96" s="2">
        <v>1</v>
      </c>
      <c r="G96" s="2"/>
      <c r="H96" s="2"/>
      <c r="I96" s="2"/>
      <c r="J96" s="2"/>
      <c r="K96" s="2"/>
      <c r="L96" s="2"/>
      <c r="M96" s="2"/>
      <c r="N96" s="2">
        <v>1</v>
      </c>
      <c r="O96" s="2"/>
      <c r="P96" s="2"/>
      <c r="Q96" s="2">
        <v>1</v>
      </c>
      <c r="R96" s="2"/>
      <c r="S96" s="2"/>
      <c r="T96" s="2"/>
      <c r="U96" s="2">
        <v>1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7">
        <f t="shared" si="22"/>
        <v>5</v>
      </c>
      <c r="AK96" s="2"/>
      <c r="AL96" s="2"/>
      <c r="AM96" s="2"/>
      <c r="AN96" s="2">
        <v>1</v>
      </c>
      <c r="AO96" s="2"/>
      <c r="AP96" s="2"/>
      <c r="AQ96" s="2">
        <f t="shared" si="24"/>
        <v>1</v>
      </c>
      <c r="AR96" s="14"/>
      <c r="AS96" s="14"/>
      <c r="AT96" s="14"/>
      <c r="AU96" s="2"/>
      <c r="AV96" s="2"/>
      <c r="AW96" s="2"/>
      <c r="AX96" s="2"/>
      <c r="AY96" s="2"/>
      <c r="AZ96" s="2"/>
      <c r="BA96" s="2">
        <v>3</v>
      </c>
      <c r="BB96" s="2">
        <v>1</v>
      </c>
      <c r="BC96" s="2"/>
      <c r="BD96" s="2"/>
      <c r="BE96" s="2"/>
      <c r="BF96" s="2"/>
      <c r="BG96" s="2"/>
      <c r="BH96" s="2"/>
      <c r="BI96" s="2">
        <v>1</v>
      </c>
      <c r="BJ96" s="2"/>
      <c r="BK96" s="2">
        <v>3</v>
      </c>
      <c r="BL96" s="9">
        <f>SUM(AU96:BK96)</f>
        <v>8</v>
      </c>
      <c r="BM96" s="2"/>
      <c r="BN96" s="2"/>
      <c r="BO96" s="2"/>
      <c r="BP96" s="2"/>
      <c r="BQ96" s="9"/>
      <c r="BR96" s="9"/>
      <c r="BS96" s="9"/>
      <c r="BT96" s="15"/>
      <c r="BU96" s="2"/>
      <c r="BV96" s="9">
        <v>1</v>
      </c>
      <c r="BW96" s="9">
        <f t="shared" si="25"/>
        <v>1</v>
      </c>
      <c r="BX96" s="9">
        <f t="shared" si="26"/>
        <v>1</v>
      </c>
      <c r="BY96" s="9">
        <v>1</v>
      </c>
      <c r="BZ96" s="9"/>
      <c r="CA96" s="9"/>
      <c r="CB96" s="9">
        <f t="shared" si="27"/>
        <v>1</v>
      </c>
      <c r="CC96" s="33">
        <f t="shared" si="23"/>
        <v>16</v>
      </c>
    </row>
    <row r="97" spans="1:81" x14ac:dyDescent="0.3">
      <c r="A97" s="9">
        <v>77</v>
      </c>
      <c r="B97" s="42" t="s">
        <v>144</v>
      </c>
      <c r="C97" s="10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2</v>
      </c>
      <c r="O97" s="2"/>
      <c r="P97" s="2"/>
      <c r="Q97" s="2"/>
      <c r="R97" s="2"/>
      <c r="S97" s="2"/>
      <c r="T97" s="2">
        <v>1</v>
      </c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7">
        <f t="shared" si="22"/>
        <v>4</v>
      </c>
      <c r="AK97" s="2"/>
      <c r="AL97" s="2"/>
      <c r="AM97" s="2">
        <v>1</v>
      </c>
      <c r="AN97" s="2"/>
      <c r="AO97" s="2"/>
      <c r="AP97" s="2"/>
      <c r="AQ97" s="2">
        <f t="shared" si="24"/>
        <v>1</v>
      </c>
      <c r="AR97" s="14"/>
      <c r="AS97" s="14"/>
      <c r="AT97" s="14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9"/>
      <c r="BM97" s="2"/>
      <c r="BN97" s="2"/>
      <c r="BO97" s="2"/>
      <c r="BP97" s="2"/>
      <c r="BQ97" s="9"/>
      <c r="BR97" s="9"/>
      <c r="BS97" s="9"/>
      <c r="BT97" s="15"/>
      <c r="BU97" s="2"/>
      <c r="BV97" s="9">
        <v>1</v>
      </c>
      <c r="BW97" s="9">
        <f t="shared" si="25"/>
        <v>1</v>
      </c>
      <c r="BX97" s="9">
        <f t="shared" si="26"/>
        <v>1</v>
      </c>
      <c r="BY97" s="9"/>
      <c r="BZ97" s="9">
        <v>1</v>
      </c>
      <c r="CA97" s="9"/>
      <c r="CB97" s="9">
        <f t="shared" si="27"/>
        <v>1</v>
      </c>
      <c r="CC97" s="33">
        <f t="shared" si="23"/>
        <v>7</v>
      </c>
    </row>
    <row r="98" spans="1:81" x14ac:dyDescent="0.3">
      <c r="A98" s="9">
        <v>78</v>
      </c>
      <c r="B98" s="42" t="s">
        <v>30</v>
      </c>
      <c r="C98" s="16"/>
      <c r="D98" s="17"/>
      <c r="E98" s="17"/>
      <c r="F98" s="2">
        <v>1</v>
      </c>
      <c r="G98" s="17"/>
      <c r="H98" s="17"/>
      <c r="I98" s="2"/>
      <c r="J98" s="2"/>
      <c r="K98" s="2"/>
      <c r="L98" s="2"/>
      <c r="M98" s="2"/>
      <c r="N98" s="2"/>
      <c r="O98" s="2">
        <v>1</v>
      </c>
      <c r="P98" s="2"/>
      <c r="Q98" s="2"/>
      <c r="R98" s="2">
        <v>1</v>
      </c>
      <c r="S98" s="2"/>
      <c r="T98" s="2">
        <v>1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7">
        <f t="shared" si="22"/>
        <v>5</v>
      </c>
      <c r="AK98" s="2"/>
      <c r="AL98" s="2"/>
      <c r="AM98" s="2"/>
      <c r="AN98" s="2"/>
      <c r="AO98" s="2"/>
      <c r="AP98" s="2"/>
      <c r="AQ98" s="2"/>
      <c r="AR98" s="20"/>
      <c r="AS98" s="20"/>
      <c r="AT98" s="20"/>
      <c r="AU98" s="2"/>
      <c r="AV98" s="2"/>
      <c r="AW98" s="2"/>
      <c r="AX98" s="2"/>
      <c r="AY98" s="2"/>
      <c r="AZ98" s="2"/>
      <c r="BA98" s="2">
        <v>2</v>
      </c>
      <c r="BB98" s="2">
        <v>1</v>
      </c>
      <c r="BC98" s="2"/>
      <c r="BD98" s="2"/>
      <c r="BE98" s="2"/>
      <c r="BF98" s="2"/>
      <c r="BG98" s="2"/>
      <c r="BH98" s="2">
        <v>1</v>
      </c>
      <c r="BI98" s="2">
        <v>1</v>
      </c>
      <c r="BJ98" s="2"/>
      <c r="BK98" s="2">
        <v>1</v>
      </c>
      <c r="BL98" s="9">
        <f t="shared" ref="BL98:BL120" si="28">SUM(AU98:BK98)</f>
        <v>6</v>
      </c>
      <c r="BM98" s="11"/>
      <c r="BN98" s="11"/>
      <c r="BO98" s="11"/>
      <c r="BP98" s="11"/>
      <c r="BQ98" s="12"/>
      <c r="BR98" s="12"/>
      <c r="BS98" s="12"/>
      <c r="BT98" s="9"/>
      <c r="BU98" s="11"/>
      <c r="BV98" s="12"/>
      <c r="BW98" s="9">
        <f t="shared" si="25"/>
        <v>0</v>
      </c>
      <c r="BX98" s="9"/>
      <c r="BY98" s="12">
        <v>1</v>
      </c>
      <c r="BZ98" s="12"/>
      <c r="CA98" s="12"/>
      <c r="CB98" s="9">
        <f t="shared" si="27"/>
        <v>1</v>
      </c>
      <c r="CC98" s="33">
        <f t="shared" si="23"/>
        <v>12</v>
      </c>
    </row>
    <row r="99" spans="1:81" x14ac:dyDescent="0.3">
      <c r="A99" s="9">
        <v>79</v>
      </c>
      <c r="B99" s="42" t="s">
        <v>137</v>
      </c>
      <c r="C99" s="10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1</v>
      </c>
      <c r="O99" s="2">
        <v>1</v>
      </c>
      <c r="P99" s="2"/>
      <c r="Q99" s="2"/>
      <c r="R99" s="2">
        <v>1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7">
        <f t="shared" si="22"/>
        <v>4</v>
      </c>
      <c r="AK99" s="2"/>
      <c r="AL99" s="2"/>
      <c r="AM99" s="2"/>
      <c r="AN99" s="2"/>
      <c r="AO99" s="2"/>
      <c r="AP99" s="2">
        <v>1</v>
      </c>
      <c r="AQ99" s="2">
        <f>SUM(AL99:AP99)</f>
        <v>1</v>
      </c>
      <c r="AR99" s="14"/>
      <c r="AS99" s="20"/>
      <c r="AT99" s="20"/>
      <c r="AU99" s="2"/>
      <c r="AV99" s="2"/>
      <c r="AW99" s="2"/>
      <c r="AX99" s="2"/>
      <c r="AY99" s="2"/>
      <c r="AZ99" s="2"/>
      <c r="BA99" s="2">
        <v>1</v>
      </c>
      <c r="BB99" s="2"/>
      <c r="BC99" s="2"/>
      <c r="BD99" s="2"/>
      <c r="BE99" s="2"/>
      <c r="BF99" s="2"/>
      <c r="BG99" s="2"/>
      <c r="BH99" s="2"/>
      <c r="BI99" s="2"/>
      <c r="BJ99" s="2"/>
      <c r="BK99" s="2">
        <v>1</v>
      </c>
      <c r="BL99" s="9">
        <f t="shared" si="28"/>
        <v>2</v>
      </c>
      <c r="BM99" s="11"/>
      <c r="BN99" s="11"/>
      <c r="BO99" s="11"/>
      <c r="BP99" s="11"/>
      <c r="BQ99" s="12"/>
      <c r="BR99" s="12"/>
      <c r="BS99" s="12"/>
      <c r="BT99" s="9"/>
      <c r="BU99" s="11"/>
      <c r="BV99" s="12">
        <v>1</v>
      </c>
      <c r="BW99" s="9">
        <f t="shared" si="25"/>
        <v>1</v>
      </c>
      <c r="BX99" s="9">
        <f t="shared" si="26"/>
        <v>1</v>
      </c>
      <c r="BY99" s="12">
        <v>1</v>
      </c>
      <c r="BZ99" s="12">
        <v>1</v>
      </c>
      <c r="CA99" s="12"/>
      <c r="CB99" s="9">
        <f t="shared" si="27"/>
        <v>2</v>
      </c>
      <c r="CC99" s="33">
        <f t="shared" si="23"/>
        <v>10</v>
      </c>
    </row>
    <row r="100" spans="1:81" s="6" customFormat="1" x14ac:dyDescent="0.3">
      <c r="A100" s="9">
        <v>80</v>
      </c>
      <c r="B100" s="46" t="s">
        <v>97</v>
      </c>
      <c r="C100" s="10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1</v>
      </c>
      <c r="O100" s="2"/>
      <c r="P100" s="2"/>
      <c r="Q100" s="2"/>
      <c r="R100" s="2">
        <v>1</v>
      </c>
      <c r="S100" s="2"/>
      <c r="T100" s="2"/>
      <c r="U100" s="2">
        <v>1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1</v>
      </c>
      <c r="AI100" s="2"/>
      <c r="AJ100" s="7">
        <f t="shared" si="22"/>
        <v>5</v>
      </c>
      <c r="AK100" s="2"/>
      <c r="AL100" s="2"/>
      <c r="AM100" s="2">
        <v>1</v>
      </c>
      <c r="AN100" s="2"/>
      <c r="AO100" s="2"/>
      <c r="AP100" s="2"/>
      <c r="AQ100" s="2">
        <f>SUM(AL100:AP100)</f>
        <v>1</v>
      </c>
      <c r="AR100" s="14"/>
      <c r="AS100" s="14"/>
      <c r="AT100" s="14"/>
      <c r="AU100" s="2"/>
      <c r="AV100" s="2"/>
      <c r="AW100" s="2"/>
      <c r="AX100" s="2"/>
      <c r="AY100" s="2"/>
      <c r="AZ100" s="2"/>
      <c r="BA100" s="2">
        <v>1</v>
      </c>
      <c r="BB100" s="2">
        <v>1</v>
      </c>
      <c r="BC100" s="2"/>
      <c r="BD100" s="2"/>
      <c r="BE100" s="2"/>
      <c r="BF100" s="2"/>
      <c r="BG100" s="2"/>
      <c r="BH100" s="2"/>
      <c r="BI100" s="2"/>
      <c r="BJ100" s="2">
        <v>1</v>
      </c>
      <c r="BK100" s="2">
        <v>1</v>
      </c>
      <c r="BL100" s="9">
        <f t="shared" si="28"/>
        <v>4</v>
      </c>
      <c r="BM100" s="2"/>
      <c r="BN100" s="2"/>
      <c r="BO100" s="2"/>
      <c r="BP100" s="2"/>
      <c r="BQ100" s="9"/>
      <c r="BR100" s="9"/>
      <c r="BS100" s="9"/>
      <c r="BT100" s="9"/>
      <c r="BU100" s="2"/>
      <c r="BV100" s="9">
        <v>1</v>
      </c>
      <c r="BW100" s="9">
        <f t="shared" si="25"/>
        <v>1</v>
      </c>
      <c r="BX100" s="9">
        <f t="shared" si="26"/>
        <v>1</v>
      </c>
      <c r="BY100" s="9">
        <v>1</v>
      </c>
      <c r="BZ100" s="9"/>
      <c r="CA100" s="9"/>
      <c r="CB100" s="9">
        <f t="shared" si="27"/>
        <v>1</v>
      </c>
      <c r="CC100" s="33">
        <f t="shared" si="23"/>
        <v>12</v>
      </c>
    </row>
    <row r="101" spans="1:81" x14ac:dyDescent="0.3">
      <c r="A101" s="9">
        <v>81</v>
      </c>
      <c r="B101" s="42" t="s">
        <v>136</v>
      </c>
      <c r="C101" s="10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2</v>
      </c>
      <c r="O101" s="2"/>
      <c r="P101" s="2"/>
      <c r="Q101" s="2">
        <v>1</v>
      </c>
      <c r="R101" s="2"/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2</v>
      </c>
      <c r="AI101" s="2"/>
      <c r="AJ101" s="7">
        <f t="shared" si="22"/>
        <v>7</v>
      </c>
      <c r="AK101" s="2"/>
      <c r="AL101" s="2"/>
      <c r="AM101" s="2">
        <v>1</v>
      </c>
      <c r="AN101" s="2">
        <v>1</v>
      </c>
      <c r="AO101" s="2"/>
      <c r="AP101" s="2">
        <v>2</v>
      </c>
      <c r="AQ101" s="2">
        <f>SUM(AL101:AP101)</f>
        <v>4</v>
      </c>
      <c r="AR101" s="14"/>
      <c r="AS101" s="14"/>
      <c r="AT101" s="14"/>
      <c r="AU101" s="2"/>
      <c r="AV101" s="2"/>
      <c r="AW101" s="2"/>
      <c r="AX101" s="2"/>
      <c r="AY101" s="2"/>
      <c r="AZ101" s="2"/>
      <c r="BA101" s="2">
        <v>2</v>
      </c>
      <c r="BB101" s="2"/>
      <c r="BC101" s="2"/>
      <c r="BD101" s="2"/>
      <c r="BE101" s="2"/>
      <c r="BF101" s="2"/>
      <c r="BG101" s="2"/>
      <c r="BH101" s="2"/>
      <c r="BI101" s="2">
        <v>2</v>
      </c>
      <c r="BJ101" s="2"/>
      <c r="BK101" s="2">
        <v>3</v>
      </c>
      <c r="BL101" s="9">
        <f t="shared" si="28"/>
        <v>7</v>
      </c>
      <c r="BM101" s="2"/>
      <c r="BN101" s="2"/>
      <c r="BO101" s="2"/>
      <c r="BP101" s="2"/>
      <c r="BQ101" s="9"/>
      <c r="BR101" s="9"/>
      <c r="BS101" s="9"/>
      <c r="BT101" s="15"/>
      <c r="BU101" s="2"/>
      <c r="BV101" s="9">
        <v>1</v>
      </c>
      <c r="BW101" s="9">
        <f t="shared" si="25"/>
        <v>1</v>
      </c>
      <c r="BX101" s="9">
        <f t="shared" si="26"/>
        <v>1</v>
      </c>
      <c r="BY101" s="9"/>
      <c r="BZ101" s="9"/>
      <c r="CA101" s="9"/>
      <c r="CB101" s="9"/>
      <c r="CC101" s="33">
        <f t="shared" si="23"/>
        <v>19</v>
      </c>
    </row>
    <row r="102" spans="1:81" x14ac:dyDescent="0.3">
      <c r="A102" s="9">
        <v>82</v>
      </c>
      <c r="B102" s="42" t="s">
        <v>63</v>
      </c>
      <c r="C102" s="10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>
        <v>1</v>
      </c>
      <c r="O102" s="2"/>
      <c r="P102" s="2"/>
      <c r="Q102" s="2">
        <v>1</v>
      </c>
      <c r="R102" s="2"/>
      <c r="S102" s="2"/>
      <c r="T102" s="2">
        <v>1</v>
      </c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7">
        <f>SUM(C102:AI102)</f>
        <v>5</v>
      </c>
      <c r="AK102" s="2"/>
      <c r="AL102" s="2"/>
      <c r="AM102" s="2"/>
      <c r="AN102" s="2"/>
      <c r="AO102" s="2">
        <v>1</v>
      </c>
      <c r="AP102" s="2"/>
      <c r="AQ102" s="2">
        <f>SUM(AL102:AP102)</f>
        <v>1</v>
      </c>
      <c r="AR102" s="14"/>
      <c r="AS102" s="14"/>
      <c r="AT102" s="14"/>
      <c r="AU102" s="2"/>
      <c r="AV102" s="2"/>
      <c r="AW102" s="2"/>
      <c r="AX102" s="2"/>
      <c r="AY102" s="2"/>
      <c r="AZ102" s="2"/>
      <c r="BA102" s="2">
        <v>2</v>
      </c>
      <c r="BB102" s="2">
        <v>1</v>
      </c>
      <c r="BC102" s="2"/>
      <c r="BD102" s="2"/>
      <c r="BE102" s="2"/>
      <c r="BF102" s="2"/>
      <c r="BG102" s="2"/>
      <c r="BH102" s="2"/>
      <c r="BI102" s="2"/>
      <c r="BJ102" s="2"/>
      <c r="BK102" s="2">
        <v>1</v>
      </c>
      <c r="BL102" s="9">
        <f t="shared" si="28"/>
        <v>4</v>
      </c>
      <c r="BM102" s="2"/>
      <c r="BN102" s="2"/>
      <c r="BO102" s="2"/>
      <c r="BP102" s="2"/>
      <c r="BQ102" s="9"/>
      <c r="BR102" s="9"/>
      <c r="BS102" s="9"/>
      <c r="BT102" s="15"/>
      <c r="BU102" s="2"/>
      <c r="BV102" s="9">
        <v>1</v>
      </c>
      <c r="BW102" s="9">
        <f>SUM(BU102:BV102)</f>
        <v>1</v>
      </c>
      <c r="BX102" s="9">
        <f>SUM(BT102+BW102)</f>
        <v>1</v>
      </c>
      <c r="BY102" s="9"/>
      <c r="BZ102" s="9">
        <v>1</v>
      </c>
      <c r="CA102" s="9"/>
      <c r="CB102" s="15">
        <f>SUM(BY102:BZ102)</f>
        <v>1</v>
      </c>
      <c r="CC102" s="33">
        <f>AJ102+AQ102+BL102+BX102+CB102</f>
        <v>12</v>
      </c>
    </row>
    <row r="103" spans="1:81" s="6" customFormat="1" x14ac:dyDescent="0.3">
      <c r="A103" s="9">
        <v>83</v>
      </c>
      <c r="B103" s="46" t="s">
        <v>89</v>
      </c>
      <c r="C103" s="10"/>
      <c r="D103" s="2"/>
      <c r="E103" s="2"/>
      <c r="F103" s="2">
        <v>1</v>
      </c>
      <c r="G103" s="2"/>
      <c r="H103" s="2"/>
      <c r="I103" s="2"/>
      <c r="J103" s="2"/>
      <c r="K103" s="2"/>
      <c r="L103" s="2"/>
      <c r="M103" s="2"/>
      <c r="N103" s="2"/>
      <c r="O103" s="2">
        <v>1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1</v>
      </c>
      <c r="AI103" s="2"/>
      <c r="AJ103" s="7">
        <f t="shared" si="22"/>
        <v>3</v>
      </c>
      <c r="AK103" s="22"/>
      <c r="AL103" s="18"/>
      <c r="AM103" s="18"/>
      <c r="AN103" s="18"/>
      <c r="AO103" s="18"/>
      <c r="AP103" s="18">
        <v>1</v>
      </c>
      <c r="AQ103" s="2">
        <f t="shared" ref="AQ103:AQ109" si="29">SUM(AL103:AP103)</f>
        <v>1</v>
      </c>
      <c r="AR103" s="34"/>
      <c r="AS103" s="34"/>
      <c r="AT103" s="34"/>
      <c r="AU103" s="2"/>
      <c r="AV103" s="2"/>
      <c r="AW103" s="2"/>
      <c r="AX103" s="2"/>
      <c r="AY103" s="2"/>
      <c r="AZ103" s="2"/>
      <c r="BA103" s="2">
        <v>1</v>
      </c>
      <c r="BB103" s="2"/>
      <c r="BC103" s="2"/>
      <c r="BD103" s="2"/>
      <c r="BE103" s="2"/>
      <c r="BF103" s="2"/>
      <c r="BG103" s="2"/>
      <c r="BH103" s="2"/>
      <c r="BI103" s="2"/>
      <c r="BJ103" s="2">
        <v>1</v>
      </c>
      <c r="BK103" s="2"/>
      <c r="BL103" s="9">
        <f t="shared" si="28"/>
        <v>2</v>
      </c>
      <c r="BM103" s="22"/>
      <c r="BN103" s="22"/>
      <c r="BO103" s="22"/>
      <c r="BP103" s="22"/>
      <c r="BQ103" s="23"/>
      <c r="BR103" s="23"/>
      <c r="BS103" s="23"/>
      <c r="BT103" s="9"/>
      <c r="BU103" s="22"/>
      <c r="BV103" s="23">
        <v>1</v>
      </c>
      <c r="BW103" s="9">
        <f t="shared" si="25"/>
        <v>1</v>
      </c>
      <c r="BX103" s="9">
        <f t="shared" si="26"/>
        <v>1</v>
      </c>
      <c r="BY103" s="23"/>
      <c r="BZ103" s="23">
        <v>1</v>
      </c>
      <c r="CA103" s="23"/>
      <c r="CB103" s="9">
        <f>SUM(BY103:BZ103)</f>
        <v>1</v>
      </c>
      <c r="CC103" s="33">
        <f t="shared" si="23"/>
        <v>8</v>
      </c>
    </row>
    <row r="104" spans="1:81" s="6" customFormat="1" x14ac:dyDescent="0.3">
      <c r="A104" s="9">
        <v>84</v>
      </c>
      <c r="B104" s="46" t="s">
        <v>92</v>
      </c>
      <c r="C104" s="10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1</v>
      </c>
      <c r="O104" s="2"/>
      <c r="P104" s="2"/>
      <c r="Q104" s="2"/>
      <c r="R104" s="2"/>
      <c r="S104" s="2"/>
      <c r="T104" s="2"/>
      <c r="U104" s="2">
        <v>1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7">
        <f t="shared" si="22"/>
        <v>2</v>
      </c>
      <c r="AK104" s="47"/>
      <c r="AL104" s="18"/>
      <c r="AM104" s="18"/>
      <c r="AN104" s="18"/>
      <c r="AO104" s="18"/>
      <c r="AP104" s="18"/>
      <c r="AQ104" s="2">
        <f t="shared" si="29"/>
        <v>0</v>
      </c>
      <c r="AR104" s="35"/>
      <c r="AS104" s="35"/>
      <c r="AT104" s="35"/>
      <c r="AU104" s="2"/>
      <c r="AV104" s="2"/>
      <c r="AW104" s="2"/>
      <c r="AX104" s="2"/>
      <c r="AY104" s="2"/>
      <c r="AZ104" s="2"/>
      <c r="BA104" s="2">
        <v>1</v>
      </c>
      <c r="BB104" s="2">
        <v>1</v>
      </c>
      <c r="BC104" s="2"/>
      <c r="BD104" s="2"/>
      <c r="BE104" s="2"/>
      <c r="BF104" s="2"/>
      <c r="BG104" s="2"/>
      <c r="BH104" s="2"/>
      <c r="BI104" s="2"/>
      <c r="BJ104" s="2"/>
      <c r="BK104" s="2">
        <v>1</v>
      </c>
      <c r="BL104" s="9">
        <f t="shared" si="28"/>
        <v>3</v>
      </c>
      <c r="BM104" s="47"/>
      <c r="BN104" s="22"/>
      <c r="BO104" s="22"/>
      <c r="BP104" s="22"/>
      <c r="BQ104" s="23"/>
      <c r="BR104" s="23"/>
      <c r="BS104" s="23"/>
      <c r="BT104" s="15"/>
      <c r="BU104" s="22"/>
      <c r="BV104" s="23">
        <v>1</v>
      </c>
      <c r="BW104" s="9">
        <f t="shared" si="25"/>
        <v>1</v>
      </c>
      <c r="BX104" s="9">
        <f t="shared" si="26"/>
        <v>1</v>
      </c>
      <c r="BY104" s="23">
        <v>2</v>
      </c>
      <c r="BZ104" s="23">
        <v>1</v>
      </c>
      <c r="CA104" s="23"/>
      <c r="CB104" s="9">
        <f>SUM(BY104:BZ104)</f>
        <v>3</v>
      </c>
      <c r="CC104" s="33">
        <f t="shared" si="23"/>
        <v>9</v>
      </c>
    </row>
    <row r="105" spans="1:81" s="6" customFormat="1" x14ac:dyDescent="0.3">
      <c r="A105" s="9">
        <v>85</v>
      </c>
      <c r="B105" s="46" t="s">
        <v>103</v>
      </c>
      <c r="C105" s="10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>
        <v>1</v>
      </c>
      <c r="P105" s="2"/>
      <c r="Q105" s="2">
        <v>1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7">
        <f t="shared" si="22"/>
        <v>5</v>
      </c>
      <c r="AK105" s="2"/>
      <c r="AL105" s="2"/>
      <c r="AM105" s="2">
        <v>1</v>
      </c>
      <c r="AN105" s="2">
        <v>1</v>
      </c>
      <c r="AO105" s="2"/>
      <c r="AP105" s="2">
        <v>1</v>
      </c>
      <c r="AQ105" s="2">
        <f t="shared" si="29"/>
        <v>3</v>
      </c>
      <c r="AR105" s="14"/>
      <c r="AS105" s="14"/>
      <c r="AT105" s="14"/>
      <c r="AU105" s="2"/>
      <c r="AV105" s="2"/>
      <c r="AW105" s="2"/>
      <c r="AX105" s="2"/>
      <c r="AY105" s="2"/>
      <c r="AZ105" s="2"/>
      <c r="BA105" s="2">
        <v>2</v>
      </c>
      <c r="BB105" s="2"/>
      <c r="BC105" s="2"/>
      <c r="BD105" s="2"/>
      <c r="BE105" s="2"/>
      <c r="BF105" s="2"/>
      <c r="BG105" s="2"/>
      <c r="BH105" s="2"/>
      <c r="BI105" s="2">
        <v>1</v>
      </c>
      <c r="BJ105" s="2"/>
      <c r="BK105" s="2">
        <v>3</v>
      </c>
      <c r="BL105" s="9">
        <f t="shared" si="28"/>
        <v>6</v>
      </c>
      <c r="BM105" s="2"/>
      <c r="BN105" s="2"/>
      <c r="BO105" s="2"/>
      <c r="BP105" s="2"/>
      <c r="BQ105" s="9"/>
      <c r="BR105" s="9"/>
      <c r="BS105" s="9"/>
      <c r="BT105" s="9"/>
      <c r="BU105" s="2"/>
      <c r="BV105" s="9">
        <v>1</v>
      </c>
      <c r="BW105" s="9">
        <f t="shared" si="25"/>
        <v>1</v>
      </c>
      <c r="BX105" s="9">
        <f t="shared" ref="BX105:BX136" si="30">SUM(BT105+BW105)</f>
        <v>1</v>
      </c>
      <c r="BY105" s="9"/>
      <c r="BZ105" s="9"/>
      <c r="CA105" s="9"/>
      <c r="CB105" s="9"/>
      <c r="CC105" s="33">
        <f t="shared" si="23"/>
        <v>15</v>
      </c>
    </row>
    <row r="106" spans="1:81" x14ac:dyDescent="0.3">
      <c r="A106" s="9">
        <v>86</v>
      </c>
      <c r="B106" s="42" t="s">
        <v>71</v>
      </c>
      <c r="C106" s="10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1</v>
      </c>
      <c r="O106" s="2"/>
      <c r="P106" s="2"/>
      <c r="Q106" s="2">
        <v>1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1</v>
      </c>
      <c r="AI106" s="2"/>
      <c r="AJ106" s="7">
        <f t="shared" si="22"/>
        <v>4</v>
      </c>
      <c r="AK106" s="2"/>
      <c r="AL106" s="2"/>
      <c r="AM106" s="2">
        <v>1</v>
      </c>
      <c r="AN106" s="2"/>
      <c r="AO106" s="2"/>
      <c r="AP106" s="2">
        <v>1</v>
      </c>
      <c r="AQ106" s="2">
        <f t="shared" si="29"/>
        <v>2</v>
      </c>
      <c r="AR106" s="14"/>
      <c r="AS106" s="14"/>
      <c r="AT106" s="14"/>
      <c r="AU106" s="2"/>
      <c r="AV106" s="2"/>
      <c r="AW106" s="2"/>
      <c r="AX106" s="2"/>
      <c r="AY106" s="2"/>
      <c r="AZ106" s="2"/>
      <c r="BA106" s="2">
        <v>2</v>
      </c>
      <c r="BB106" s="2"/>
      <c r="BC106" s="2"/>
      <c r="BD106" s="2"/>
      <c r="BE106" s="2"/>
      <c r="BF106" s="2"/>
      <c r="BG106" s="2"/>
      <c r="BH106" s="2"/>
      <c r="BI106" s="2">
        <v>1</v>
      </c>
      <c r="BJ106" s="2"/>
      <c r="BK106" s="2">
        <v>2</v>
      </c>
      <c r="BL106" s="9">
        <f t="shared" si="28"/>
        <v>5</v>
      </c>
      <c r="BM106" s="2"/>
      <c r="BN106" s="2"/>
      <c r="BO106" s="2"/>
      <c r="BP106" s="2"/>
      <c r="BQ106" s="9"/>
      <c r="BR106" s="9"/>
      <c r="BS106" s="9"/>
      <c r="BT106" s="15"/>
      <c r="BU106" s="2"/>
      <c r="BV106" s="9">
        <v>1</v>
      </c>
      <c r="BW106" s="9">
        <f t="shared" si="25"/>
        <v>1</v>
      </c>
      <c r="BX106" s="9">
        <f t="shared" si="30"/>
        <v>1</v>
      </c>
      <c r="BY106" s="9">
        <v>1</v>
      </c>
      <c r="BZ106" s="9"/>
      <c r="CA106" s="9"/>
      <c r="CB106" s="9">
        <f t="shared" ref="CB106:CB117" si="31">SUM(BY106:BZ106)</f>
        <v>1</v>
      </c>
      <c r="CC106" s="33">
        <f t="shared" si="23"/>
        <v>13</v>
      </c>
    </row>
    <row r="107" spans="1:81" x14ac:dyDescent="0.3">
      <c r="A107" s="9">
        <v>87</v>
      </c>
      <c r="B107" s="42" t="s">
        <v>66</v>
      </c>
      <c r="C107" s="10"/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>
        <v>2</v>
      </c>
      <c r="O107" s="2"/>
      <c r="P107" s="2"/>
      <c r="Q107" s="2"/>
      <c r="R107" s="2">
        <v>1</v>
      </c>
      <c r="S107" s="2"/>
      <c r="T107" s="2">
        <v>1</v>
      </c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3</v>
      </c>
      <c r="AI107" s="2"/>
      <c r="AJ107" s="7">
        <f t="shared" si="22"/>
        <v>8</v>
      </c>
      <c r="AK107" s="2"/>
      <c r="AL107" s="2"/>
      <c r="AM107" s="2">
        <v>1</v>
      </c>
      <c r="AN107" s="2">
        <v>1</v>
      </c>
      <c r="AO107" s="2"/>
      <c r="AP107" s="2">
        <v>2</v>
      </c>
      <c r="AQ107" s="2">
        <f t="shared" si="29"/>
        <v>4</v>
      </c>
      <c r="AR107" s="14"/>
      <c r="AS107" s="14"/>
      <c r="AT107" s="14"/>
      <c r="AU107" s="2"/>
      <c r="AV107" s="2"/>
      <c r="AW107" s="2"/>
      <c r="AX107" s="2"/>
      <c r="AY107" s="2"/>
      <c r="AZ107" s="2"/>
      <c r="BA107" s="2">
        <v>4</v>
      </c>
      <c r="BB107" s="2"/>
      <c r="BC107" s="2"/>
      <c r="BD107" s="2"/>
      <c r="BE107" s="2"/>
      <c r="BF107" s="2"/>
      <c r="BG107" s="2"/>
      <c r="BH107" s="2"/>
      <c r="BI107" s="2">
        <v>1</v>
      </c>
      <c r="BJ107" s="2">
        <v>2</v>
      </c>
      <c r="BK107" s="2">
        <v>1</v>
      </c>
      <c r="BL107" s="9">
        <f t="shared" si="28"/>
        <v>8</v>
      </c>
      <c r="BM107" s="2"/>
      <c r="BN107" s="2"/>
      <c r="BO107" s="2"/>
      <c r="BP107" s="2"/>
      <c r="BQ107" s="9"/>
      <c r="BR107" s="9"/>
      <c r="BS107" s="9"/>
      <c r="BT107" s="9"/>
      <c r="BU107" s="2"/>
      <c r="BV107" s="9">
        <v>1</v>
      </c>
      <c r="BW107" s="9">
        <f t="shared" si="25"/>
        <v>1</v>
      </c>
      <c r="BX107" s="9">
        <f t="shared" si="30"/>
        <v>1</v>
      </c>
      <c r="BY107" s="9">
        <v>1</v>
      </c>
      <c r="BZ107" s="9">
        <v>1</v>
      </c>
      <c r="CA107" s="9"/>
      <c r="CB107" s="9">
        <f t="shared" si="31"/>
        <v>2</v>
      </c>
      <c r="CC107" s="33">
        <f t="shared" si="23"/>
        <v>23</v>
      </c>
    </row>
    <row r="108" spans="1:81" x14ac:dyDescent="0.3">
      <c r="A108" s="9">
        <v>88</v>
      </c>
      <c r="B108" s="42" t="s">
        <v>80</v>
      </c>
      <c r="C108" s="16"/>
      <c r="D108" s="17"/>
      <c r="E108" s="17"/>
      <c r="F108" s="2">
        <v>1</v>
      </c>
      <c r="G108" s="17"/>
      <c r="H108" s="17"/>
      <c r="I108" s="2"/>
      <c r="J108" s="2"/>
      <c r="K108" s="2"/>
      <c r="L108" s="2"/>
      <c r="M108" s="2"/>
      <c r="N108" s="2">
        <v>1</v>
      </c>
      <c r="O108" s="2"/>
      <c r="P108" s="2"/>
      <c r="Q108" s="2">
        <v>1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1</v>
      </c>
      <c r="AI108" s="2"/>
      <c r="AJ108" s="7">
        <f t="shared" si="22"/>
        <v>4</v>
      </c>
      <c r="AK108" s="2"/>
      <c r="AL108" s="2"/>
      <c r="AM108" s="2"/>
      <c r="AN108" s="2">
        <v>1</v>
      </c>
      <c r="AO108" s="2"/>
      <c r="AP108" s="2"/>
      <c r="AQ108" s="2">
        <f t="shared" si="29"/>
        <v>1</v>
      </c>
      <c r="AR108" s="14"/>
      <c r="AS108" s="14"/>
      <c r="AT108" s="14"/>
      <c r="AU108" s="2"/>
      <c r="AV108" s="2"/>
      <c r="AW108" s="2"/>
      <c r="AX108" s="2"/>
      <c r="AY108" s="2"/>
      <c r="AZ108" s="2"/>
      <c r="BA108" s="2">
        <v>3</v>
      </c>
      <c r="BB108" s="2">
        <v>1</v>
      </c>
      <c r="BC108" s="2"/>
      <c r="BD108" s="2"/>
      <c r="BE108" s="2"/>
      <c r="BF108" s="2"/>
      <c r="BG108" s="2"/>
      <c r="BH108" s="2"/>
      <c r="BI108" s="2">
        <v>1</v>
      </c>
      <c r="BJ108" s="2"/>
      <c r="BK108" s="2">
        <v>2</v>
      </c>
      <c r="BL108" s="9">
        <f t="shared" si="28"/>
        <v>7</v>
      </c>
      <c r="BM108" s="2"/>
      <c r="BN108" s="2"/>
      <c r="BO108" s="2"/>
      <c r="BP108" s="2"/>
      <c r="BQ108" s="9"/>
      <c r="BR108" s="9"/>
      <c r="BS108" s="9"/>
      <c r="BT108" s="15"/>
      <c r="BU108" s="2"/>
      <c r="BV108" s="9">
        <v>1</v>
      </c>
      <c r="BW108" s="9">
        <f t="shared" si="25"/>
        <v>1</v>
      </c>
      <c r="BX108" s="9">
        <f t="shared" si="30"/>
        <v>1</v>
      </c>
      <c r="BY108" s="9"/>
      <c r="BZ108" s="9">
        <v>1</v>
      </c>
      <c r="CA108" s="9"/>
      <c r="CB108" s="9">
        <f t="shared" si="31"/>
        <v>1</v>
      </c>
      <c r="CC108" s="33">
        <f t="shared" si="23"/>
        <v>14</v>
      </c>
    </row>
    <row r="109" spans="1:81" x14ac:dyDescent="0.3">
      <c r="A109" s="9">
        <v>89</v>
      </c>
      <c r="B109" s="42" t="s">
        <v>70</v>
      </c>
      <c r="C109" s="10"/>
      <c r="D109" s="2"/>
      <c r="E109" s="2"/>
      <c r="F109" s="2">
        <v>1</v>
      </c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/>
      <c r="R109" s="2"/>
      <c r="S109" s="2"/>
      <c r="T109" s="2"/>
      <c r="U109" s="2">
        <v>1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1</v>
      </c>
      <c r="AI109" s="2"/>
      <c r="AJ109" s="7">
        <f t="shared" si="22"/>
        <v>4</v>
      </c>
      <c r="AK109" s="11"/>
      <c r="AL109" s="2"/>
      <c r="AM109" s="2"/>
      <c r="AN109" s="2"/>
      <c r="AO109" s="2"/>
      <c r="AP109" s="2">
        <v>1</v>
      </c>
      <c r="AQ109" s="2">
        <f t="shared" si="29"/>
        <v>1</v>
      </c>
      <c r="AR109" s="20"/>
      <c r="AS109" s="20"/>
      <c r="AT109" s="20"/>
      <c r="AU109" s="2"/>
      <c r="AV109" s="2"/>
      <c r="AW109" s="2"/>
      <c r="AX109" s="2"/>
      <c r="AY109" s="2"/>
      <c r="AZ109" s="2"/>
      <c r="BA109" s="2">
        <v>2</v>
      </c>
      <c r="BB109" s="2"/>
      <c r="BC109" s="2"/>
      <c r="BD109" s="2"/>
      <c r="BE109" s="2"/>
      <c r="BF109" s="2"/>
      <c r="BG109" s="2"/>
      <c r="BH109" s="2"/>
      <c r="BI109" s="2">
        <v>1</v>
      </c>
      <c r="BJ109" s="2"/>
      <c r="BK109" s="2">
        <v>2</v>
      </c>
      <c r="BL109" s="9">
        <f t="shared" si="28"/>
        <v>5</v>
      </c>
      <c r="BM109" s="11"/>
      <c r="BN109" s="11"/>
      <c r="BO109" s="11"/>
      <c r="BP109" s="11"/>
      <c r="BQ109" s="12"/>
      <c r="BR109" s="12"/>
      <c r="BS109" s="12"/>
      <c r="BT109" s="9"/>
      <c r="BU109" s="11"/>
      <c r="BV109" s="12">
        <v>1</v>
      </c>
      <c r="BW109" s="9">
        <f t="shared" si="25"/>
        <v>1</v>
      </c>
      <c r="BX109" s="9">
        <f t="shared" si="30"/>
        <v>1</v>
      </c>
      <c r="BY109" s="12">
        <v>1</v>
      </c>
      <c r="BZ109" s="12">
        <v>1</v>
      </c>
      <c r="CA109" s="12"/>
      <c r="CB109" s="9">
        <f t="shared" si="31"/>
        <v>2</v>
      </c>
      <c r="CC109" s="33">
        <f t="shared" si="23"/>
        <v>13</v>
      </c>
    </row>
    <row r="110" spans="1:81" x14ac:dyDescent="0.3">
      <c r="A110" s="9">
        <v>90</v>
      </c>
      <c r="B110" s="42" t="s">
        <v>74</v>
      </c>
      <c r="C110" s="10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>
        <v>1</v>
      </c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>
        <v>1</v>
      </c>
      <c r="AI110" s="2"/>
      <c r="AJ110" s="7">
        <f t="shared" si="22"/>
        <v>3</v>
      </c>
      <c r="AK110" s="11"/>
      <c r="AL110" s="2"/>
      <c r="AM110" s="2"/>
      <c r="AN110" s="2"/>
      <c r="AO110" s="2"/>
      <c r="AP110" s="2"/>
      <c r="AQ110" s="2"/>
      <c r="AR110" s="20"/>
      <c r="AS110" s="20"/>
      <c r="AT110" s="20"/>
      <c r="AU110" s="2"/>
      <c r="AV110" s="2"/>
      <c r="AW110" s="2"/>
      <c r="AX110" s="2"/>
      <c r="AY110" s="2"/>
      <c r="AZ110" s="2"/>
      <c r="BA110" s="2">
        <v>1</v>
      </c>
      <c r="BB110" s="2">
        <v>1</v>
      </c>
      <c r="BC110" s="2"/>
      <c r="BD110" s="2"/>
      <c r="BE110" s="2"/>
      <c r="BF110" s="2"/>
      <c r="BG110" s="2"/>
      <c r="BH110" s="2"/>
      <c r="BI110" s="2"/>
      <c r="BJ110" s="2"/>
      <c r="BK110" s="2">
        <v>1</v>
      </c>
      <c r="BL110" s="9">
        <f t="shared" si="28"/>
        <v>3</v>
      </c>
      <c r="BM110" s="11"/>
      <c r="BN110" s="11"/>
      <c r="BO110" s="11"/>
      <c r="BP110" s="11"/>
      <c r="BQ110" s="12"/>
      <c r="BR110" s="12"/>
      <c r="BS110" s="12"/>
      <c r="BT110" s="9"/>
      <c r="BU110" s="11"/>
      <c r="BV110" s="12">
        <v>1</v>
      </c>
      <c r="BW110" s="9">
        <f t="shared" si="25"/>
        <v>1</v>
      </c>
      <c r="BX110" s="9">
        <f t="shared" si="30"/>
        <v>1</v>
      </c>
      <c r="BY110" s="12">
        <v>2</v>
      </c>
      <c r="BZ110" s="12">
        <v>1</v>
      </c>
      <c r="CA110" s="12"/>
      <c r="CB110" s="9">
        <f t="shared" si="31"/>
        <v>3</v>
      </c>
      <c r="CC110" s="33">
        <f t="shared" ref="CC110:CC141" si="32">AJ110+AQ110+BL110+BX110+CB110</f>
        <v>10</v>
      </c>
    </row>
    <row r="111" spans="1:81" x14ac:dyDescent="0.3">
      <c r="A111" s="9">
        <v>91</v>
      </c>
      <c r="B111" s="42" t="s">
        <v>167</v>
      </c>
      <c r="C111" s="1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/>
      <c r="R111" s="2"/>
      <c r="S111" s="2"/>
      <c r="T111" s="2">
        <v>1</v>
      </c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1</v>
      </c>
      <c r="AJ111" s="7">
        <f t="shared" si="22"/>
        <v>3</v>
      </c>
      <c r="AK111" s="11"/>
      <c r="AL111" s="2"/>
      <c r="AM111" s="2"/>
      <c r="AN111" s="2"/>
      <c r="AO111" s="2"/>
      <c r="AP111" s="2"/>
      <c r="AQ111" s="2"/>
      <c r="AR111" s="20"/>
      <c r="AS111" s="20"/>
      <c r="AT111" s="20"/>
      <c r="AU111" s="2"/>
      <c r="AV111" s="2"/>
      <c r="AW111" s="2"/>
      <c r="AX111" s="2"/>
      <c r="AY111" s="2"/>
      <c r="AZ111" s="2"/>
      <c r="BA111" s="2">
        <v>1</v>
      </c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9">
        <f t="shared" si="28"/>
        <v>1</v>
      </c>
      <c r="BM111" s="11"/>
      <c r="BN111" s="11"/>
      <c r="BO111" s="11"/>
      <c r="BP111" s="11"/>
      <c r="BQ111" s="12"/>
      <c r="BR111" s="12"/>
      <c r="BS111" s="12"/>
      <c r="BT111" s="9"/>
      <c r="BU111" s="11"/>
      <c r="BV111" s="12"/>
      <c r="BW111" s="9"/>
      <c r="BX111" s="9"/>
      <c r="BY111" s="12"/>
      <c r="BZ111" s="12">
        <v>1</v>
      </c>
      <c r="CA111" s="12"/>
      <c r="CB111" s="9">
        <f t="shared" si="31"/>
        <v>1</v>
      </c>
      <c r="CC111" s="33">
        <f t="shared" si="32"/>
        <v>5</v>
      </c>
    </row>
    <row r="112" spans="1:81" x14ac:dyDescent="0.3">
      <c r="A112" s="9">
        <v>92</v>
      </c>
      <c r="B112" s="46" t="s">
        <v>61</v>
      </c>
      <c r="C112" s="10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>
        <v>1</v>
      </c>
      <c r="O112" s="2"/>
      <c r="P112" s="2"/>
      <c r="Q112" s="2">
        <v>1</v>
      </c>
      <c r="R112" s="2"/>
      <c r="S112" s="2"/>
      <c r="T112" s="2">
        <v>1</v>
      </c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>
        <v>2</v>
      </c>
      <c r="AI112" s="2"/>
      <c r="AJ112" s="7">
        <f t="shared" si="22"/>
        <v>6</v>
      </c>
      <c r="AK112" s="2"/>
      <c r="AL112" s="2"/>
      <c r="AM112" s="2"/>
      <c r="AN112" s="2"/>
      <c r="AO112" s="2"/>
      <c r="AP112" s="2">
        <v>1</v>
      </c>
      <c r="AQ112" s="2">
        <f>SUM(AL112:AP112)</f>
        <v>1</v>
      </c>
      <c r="AR112" s="14"/>
      <c r="AS112" s="14"/>
      <c r="AT112" s="14"/>
      <c r="AU112" s="2"/>
      <c r="AV112" s="2"/>
      <c r="AW112" s="2"/>
      <c r="AX112" s="2"/>
      <c r="AY112" s="2"/>
      <c r="AZ112" s="2"/>
      <c r="BA112" s="2">
        <v>2</v>
      </c>
      <c r="BB112" s="2"/>
      <c r="BC112" s="2"/>
      <c r="BD112" s="2"/>
      <c r="BE112" s="2"/>
      <c r="BF112" s="2"/>
      <c r="BG112" s="2"/>
      <c r="BH112" s="2">
        <v>1</v>
      </c>
      <c r="BI112" s="2"/>
      <c r="BJ112" s="2"/>
      <c r="BK112" s="2">
        <v>1</v>
      </c>
      <c r="BL112" s="9">
        <f t="shared" si="28"/>
        <v>4</v>
      </c>
      <c r="BM112" s="2"/>
      <c r="BN112" s="2"/>
      <c r="BO112" s="2"/>
      <c r="BP112" s="2"/>
      <c r="BQ112" s="9"/>
      <c r="BR112" s="9"/>
      <c r="BS112" s="9"/>
      <c r="BT112" s="9"/>
      <c r="BU112" s="2"/>
      <c r="BV112" s="9">
        <v>1</v>
      </c>
      <c r="BW112" s="9">
        <f t="shared" si="25"/>
        <v>1</v>
      </c>
      <c r="BX112" s="9">
        <f t="shared" si="30"/>
        <v>1</v>
      </c>
      <c r="BY112" s="9">
        <v>1</v>
      </c>
      <c r="BZ112" s="9"/>
      <c r="CA112" s="9"/>
      <c r="CB112" s="9">
        <f t="shared" si="31"/>
        <v>1</v>
      </c>
      <c r="CC112" s="33">
        <f t="shared" si="32"/>
        <v>13</v>
      </c>
    </row>
    <row r="113" spans="1:81" s="6" customFormat="1" x14ac:dyDescent="0.3">
      <c r="A113" s="9">
        <v>93</v>
      </c>
      <c r="B113" s="46" t="s">
        <v>85</v>
      </c>
      <c r="C113" s="10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/>
      <c r="O113" s="2">
        <v>1</v>
      </c>
      <c r="P113" s="2"/>
      <c r="Q113" s="2">
        <v>1</v>
      </c>
      <c r="R113" s="2">
        <v>1</v>
      </c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1</v>
      </c>
      <c r="AJ113" s="7">
        <f t="shared" si="22"/>
        <v>5</v>
      </c>
      <c r="AK113" s="2"/>
      <c r="AL113" s="2"/>
      <c r="AM113" s="2">
        <v>1</v>
      </c>
      <c r="AN113" s="2"/>
      <c r="AO113" s="2"/>
      <c r="AP113" s="2"/>
      <c r="AQ113" s="2">
        <f>SUM(AL113:AP113)</f>
        <v>1</v>
      </c>
      <c r="AR113" s="14"/>
      <c r="AS113" s="14"/>
      <c r="AT113" s="14"/>
      <c r="AU113" s="2"/>
      <c r="AV113" s="2"/>
      <c r="AW113" s="2"/>
      <c r="AX113" s="2"/>
      <c r="AY113" s="2"/>
      <c r="AZ113" s="2"/>
      <c r="BA113" s="2">
        <v>2</v>
      </c>
      <c r="BB113" s="2">
        <v>1</v>
      </c>
      <c r="BC113" s="2"/>
      <c r="BD113" s="2"/>
      <c r="BE113" s="2"/>
      <c r="BF113" s="2"/>
      <c r="BG113" s="2"/>
      <c r="BH113" s="2"/>
      <c r="BI113" s="2"/>
      <c r="BJ113" s="2">
        <v>1</v>
      </c>
      <c r="BK113" s="2">
        <v>3</v>
      </c>
      <c r="BL113" s="9">
        <f t="shared" si="28"/>
        <v>7</v>
      </c>
      <c r="BM113" s="2"/>
      <c r="BN113" s="2"/>
      <c r="BO113" s="2"/>
      <c r="BP113" s="2"/>
      <c r="BQ113" s="9"/>
      <c r="BR113" s="9"/>
      <c r="BS113" s="9"/>
      <c r="BT113" s="9"/>
      <c r="BU113" s="2"/>
      <c r="BV113" s="9">
        <v>1</v>
      </c>
      <c r="BW113" s="9">
        <f t="shared" si="25"/>
        <v>1</v>
      </c>
      <c r="BX113" s="9">
        <f t="shared" si="30"/>
        <v>1</v>
      </c>
      <c r="BY113" s="9">
        <v>1</v>
      </c>
      <c r="BZ113" s="9"/>
      <c r="CA113" s="9"/>
      <c r="CB113" s="9">
        <f t="shared" si="31"/>
        <v>1</v>
      </c>
      <c r="CC113" s="33">
        <f t="shared" si="32"/>
        <v>15</v>
      </c>
    </row>
    <row r="114" spans="1:81" x14ac:dyDescent="0.3">
      <c r="A114" s="9">
        <v>94</v>
      </c>
      <c r="B114" s="42" t="s">
        <v>54</v>
      </c>
      <c r="C114" s="10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>
        <v>2</v>
      </c>
      <c r="O114" s="2"/>
      <c r="P114" s="2"/>
      <c r="Q114" s="2">
        <v>1</v>
      </c>
      <c r="R114" s="2"/>
      <c r="S114" s="2"/>
      <c r="T114" s="2">
        <v>1</v>
      </c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>
        <v>1</v>
      </c>
      <c r="AI114" s="2"/>
      <c r="AJ114" s="7">
        <f t="shared" si="22"/>
        <v>6</v>
      </c>
      <c r="AK114" s="2"/>
      <c r="AL114" s="2"/>
      <c r="AM114" s="2"/>
      <c r="AN114" s="2"/>
      <c r="AO114" s="2"/>
      <c r="AP114" s="2"/>
      <c r="AQ114" s="2"/>
      <c r="AR114" s="14"/>
      <c r="AS114" s="14"/>
      <c r="AT114" s="14"/>
      <c r="AU114" s="2"/>
      <c r="AV114" s="2"/>
      <c r="AW114" s="2"/>
      <c r="AX114" s="2"/>
      <c r="AY114" s="2"/>
      <c r="AZ114" s="2"/>
      <c r="BA114" s="2">
        <v>3</v>
      </c>
      <c r="BB114" s="2">
        <v>1</v>
      </c>
      <c r="BC114" s="2"/>
      <c r="BD114" s="2"/>
      <c r="BE114" s="2"/>
      <c r="BF114" s="2"/>
      <c r="BG114" s="2"/>
      <c r="BH114" s="2"/>
      <c r="BI114" s="2">
        <v>1</v>
      </c>
      <c r="BJ114" s="2">
        <v>1</v>
      </c>
      <c r="BK114" s="2">
        <v>2</v>
      </c>
      <c r="BL114" s="9">
        <f t="shared" si="28"/>
        <v>8</v>
      </c>
      <c r="BM114" s="2"/>
      <c r="BN114" s="2"/>
      <c r="BO114" s="2"/>
      <c r="BP114" s="2"/>
      <c r="BQ114" s="9"/>
      <c r="BR114" s="9"/>
      <c r="BS114" s="9"/>
      <c r="BT114" s="15"/>
      <c r="BU114" s="2"/>
      <c r="BV114" s="9">
        <v>1</v>
      </c>
      <c r="BW114" s="9">
        <f t="shared" si="25"/>
        <v>1</v>
      </c>
      <c r="BX114" s="9">
        <f t="shared" si="30"/>
        <v>1</v>
      </c>
      <c r="BY114" s="9">
        <v>1</v>
      </c>
      <c r="BZ114" s="9">
        <v>1</v>
      </c>
      <c r="CA114" s="9"/>
      <c r="CB114" s="9">
        <f t="shared" si="31"/>
        <v>2</v>
      </c>
      <c r="CC114" s="33">
        <f t="shared" si="32"/>
        <v>17</v>
      </c>
    </row>
    <row r="115" spans="1:81" x14ac:dyDescent="0.3">
      <c r="A115" s="9">
        <v>95</v>
      </c>
      <c r="B115" s="42" t="s">
        <v>55</v>
      </c>
      <c r="C115" s="10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/>
      <c r="O115" s="2">
        <v>1</v>
      </c>
      <c r="P115" s="2"/>
      <c r="Q115" s="2">
        <v>1</v>
      </c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>
        <v>1</v>
      </c>
      <c r="AJ115" s="7">
        <f>SUM(C115:AI115)</f>
        <v>4</v>
      </c>
      <c r="AK115" s="2"/>
      <c r="AL115" s="2"/>
      <c r="AM115" s="2">
        <v>1</v>
      </c>
      <c r="AN115" s="2"/>
      <c r="AO115" s="2"/>
      <c r="AP115" s="2"/>
      <c r="AQ115" s="2">
        <f>SUM(AL115:AP115)</f>
        <v>1</v>
      </c>
      <c r="AR115" s="14"/>
      <c r="AS115" s="14"/>
      <c r="AT115" s="14"/>
      <c r="AU115" s="2"/>
      <c r="AV115" s="2"/>
      <c r="AW115" s="2"/>
      <c r="AX115" s="2"/>
      <c r="AY115" s="2"/>
      <c r="AZ115" s="2"/>
      <c r="BA115" s="2">
        <v>1</v>
      </c>
      <c r="BB115" s="2">
        <v>1</v>
      </c>
      <c r="BC115" s="2"/>
      <c r="BD115" s="2"/>
      <c r="BE115" s="2"/>
      <c r="BF115" s="2"/>
      <c r="BG115" s="2"/>
      <c r="BH115" s="2"/>
      <c r="BI115" s="2"/>
      <c r="BJ115" s="2">
        <v>1</v>
      </c>
      <c r="BK115" s="2">
        <v>1</v>
      </c>
      <c r="BL115" s="9">
        <f t="shared" si="28"/>
        <v>4</v>
      </c>
      <c r="BM115" s="2"/>
      <c r="BN115" s="2"/>
      <c r="BO115" s="2"/>
      <c r="BP115" s="2"/>
      <c r="BQ115" s="9"/>
      <c r="BR115" s="9"/>
      <c r="BS115" s="9"/>
      <c r="BT115" s="9"/>
      <c r="BU115" s="2">
        <v>1</v>
      </c>
      <c r="BV115" s="9"/>
      <c r="BW115" s="9">
        <f>SUM(BU115:BV115)</f>
        <v>1</v>
      </c>
      <c r="BX115" s="9">
        <f>SUM(BT115+BW115)</f>
        <v>1</v>
      </c>
      <c r="BY115" s="9">
        <v>1</v>
      </c>
      <c r="BZ115" s="9"/>
      <c r="CA115" s="9"/>
      <c r="CB115" s="9">
        <f>SUM(BY115:BZ115)</f>
        <v>1</v>
      </c>
      <c r="CC115" s="33">
        <f>AJ115+AQ115+BL115+BX115+CB115</f>
        <v>11</v>
      </c>
    </row>
    <row r="116" spans="1:81" x14ac:dyDescent="0.3">
      <c r="A116" s="9">
        <v>96</v>
      </c>
      <c r="B116" s="42" t="s">
        <v>65</v>
      </c>
      <c r="C116" s="10"/>
      <c r="D116" s="2"/>
      <c r="E116" s="2"/>
      <c r="F116" s="2">
        <v>1</v>
      </c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7">
        <f t="shared" si="22"/>
        <v>3</v>
      </c>
      <c r="AK116" s="11"/>
      <c r="AL116" s="2"/>
      <c r="AM116" s="2"/>
      <c r="AN116" s="2"/>
      <c r="AO116" s="2"/>
      <c r="AP116" s="2">
        <v>1</v>
      </c>
      <c r="AQ116" s="2">
        <f>SUM(AL116:AP116)</f>
        <v>1</v>
      </c>
      <c r="AR116" s="14"/>
      <c r="AS116" s="14"/>
      <c r="AT116" s="14"/>
      <c r="AU116" s="2"/>
      <c r="AV116" s="2"/>
      <c r="AW116" s="2"/>
      <c r="AX116" s="2"/>
      <c r="AY116" s="2"/>
      <c r="AZ116" s="2"/>
      <c r="BA116" s="2">
        <v>1</v>
      </c>
      <c r="BB116" s="2"/>
      <c r="BC116" s="2"/>
      <c r="BD116" s="2"/>
      <c r="BE116" s="2"/>
      <c r="BF116" s="2"/>
      <c r="BG116" s="2"/>
      <c r="BH116" s="2"/>
      <c r="BI116" s="2">
        <v>1</v>
      </c>
      <c r="BJ116" s="2"/>
      <c r="BK116" s="2"/>
      <c r="BL116" s="9">
        <f t="shared" si="28"/>
        <v>2</v>
      </c>
      <c r="BM116" s="11"/>
      <c r="BN116" s="11"/>
      <c r="BO116" s="11"/>
      <c r="BP116" s="11"/>
      <c r="BQ116" s="12"/>
      <c r="BR116" s="12"/>
      <c r="BS116" s="12"/>
      <c r="BT116" s="9"/>
      <c r="BU116" s="11"/>
      <c r="BV116" s="12">
        <v>1</v>
      </c>
      <c r="BW116" s="9">
        <f t="shared" si="25"/>
        <v>1</v>
      </c>
      <c r="BX116" s="9">
        <f t="shared" si="30"/>
        <v>1</v>
      </c>
      <c r="BY116" s="12">
        <v>1</v>
      </c>
      <c r="BZ116" s="12">
        <v>1</v>
      </c>
      <c r="CA116" s="12"/>
      <c r="CB116" s="9">
        <f t="shared" si="31"/>
        <v>2</v>
      </c>
      <c r="CC116" s="33">
        <f t="shared" si="32"/>
        <v>9</v>
      </c>
    </row>
    <row r="117" spans="1:81" x14ac:dyDescent="0.3">
      <c r="A117" s="9">
        <v>97</v>
      </c>
      <c r="B117" s="42" t="s">
        <v>130</v>
      </c>
      <c r="C117" s="10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1</v>
      </c>
      <c r="O117" s="2"/>
      <c r="P117" s="2"/>
      <c r="Q117" s="2"/>
      <c r="R117" s="2"/>
      <c r="S117" s="2"/>
      <c r="T117" s="2"/>
      <c r="U117" s="2">
        <v>1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7">
        <f t="shared" si="22"/>
        <v>2</v>
      </c>
      <c r="AK117" s="11"/>
      <c r="AL117" s="2"/>
      <c r="AM117" s="2"/>
      <c r="AN117" s="2"/>
      <c r="AO117" s="2"/>
      <c r="AP117" s="2"/>
      <c r="AQ117" s="2"/>
      <c r="AR117" s="14"/>
      <c r="AS117" s="14"/>
      <c r="AT117" s="14"/>
      <c r="AU117" s="2"/>
      <c r="AV117" s="2"/>
      <c r="AW117" s="2"/>
      <c r="AX117" s="2"/>
      <c r="AY117" s="2"/>
      <c r="AZ117" s="2"/>
      <c r="BA117" s="2"/>
      <c r="BB117" s="2">
        <v>1</v>
      </c>
      <c r="BC117" s="2"/>
      <c r="BD117" s="2"/>
      <c r="BE117" s="2"/>
      <c r="BF117" s="2"/>
      <c r="BG117" s="2"/>
      <c r="BH117" s="2"/>
      <c r="BI117" s="2"/>
      <c r="BJ117" s="2"/>
      <c r="BK117" s="2">
        <v>1</v>
      </c>
      <c r="BL117" s="9">
        <f t="shared" si="28"/>
        <v>2</v>
      </c>
      <c r="BM117" s="11"/>
      <c r="BN117" s="11"/>
      <c r="BO117" s="11"/>
      <c r="BP117" s="11"/>
      <c r="BQ117" s="12"/>
      <c r="BR117" s="12"/>
      <c r="BS117" s="12"/>
      <c r="BT117" s="15"/>
      <c r="BU117" s="11"/>
      <c r="BV117" s="12">
        <v>1</v>
      </c>
      <c r="BW117" s="9">
        <f t="shared" si="25"/>
        <v>1</v>
      </c>
      <c r="BX117" s="9">
        <f t="shared" si="30"/>
        <v>1</v>
      </c>
      <c r="BY117" s="12"/>
      <c r="BZ117" s="12">
        <v>1</v>
      </c>
      <c r="CA117" s="12"/>
      <c r="CB117" s="9">
        <f t="shared" si="31"/>
        <v>1</v>
      </c>
      <c r="CC117" s="33">
        <f t="shared" si="32"/>
        <v>6</v>
      </c>
    </row>
    <row r="118" spans="1:81" x14ac:dyDescent="0.3">
      <c r="A118" s="9">
        <v>98</v>
      </c>
      <c r="B118" s="42" t="s">
        <v>38</v>
      </c>
      <c r="C118" s="10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>
        <v>1</v>
      </c>
      <c r="P118" s="2"/>
      <c r="Q118" s="2">
        <v>1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>
        <v>1</v>
      </c>
      <c r="AJ118" s="7">
        <f>SUM(C118:AI118)</f>
        <v>5</v>
      </c>
      <c r="AK118" s="2"/>
      <c r="AL118" s="2"/>
      <c r="AM118" s="2"/>
      <c r="AN118" s="2"/>
      <c r="AO118" s="2"/>
      <c r="AP118" s="2"/>
      <c r="AQ118" s="2"/>
      <c r="AR118" s="14"/>
      <c r="AS118" s="14"/>
      <c r="AT118" s="14"/>
      <c r="AU118" s="2"/>
      <c r="AV118" s="2"/>
      <c r="AW118" s="2"/>
      <c r="AX118" s="2"/>
      <c r="AY118" s="2"/>
      <c r="AZ118" s="2"/>
      <c r="BA118" s="2">
        <v>1</v>
      </c>
      <c r="BB118" s="2">
        <v>1</v>
      </c>
      <c r="BC118" s="2"/>
      <c r="BD118" s="2"/>
      <c r="BE118" s="2"/>
      <c r="BF118" s="2"/>
      <c r="BG118" s="2"/>
      <c r="BH118" s="2"/>
      <c r="BI118" s="2">
        <v>1</v>
      </c>
      <c r="BJ118" s="2"/>
      <c r="BK118" s="2">
        <v>2</v>
      </c>
      <c r="BL118" s="9">
        <f t="shared" si="28"/>
        <v>5</v>
      </c>
      <c r="BM118" s="2"/>
      <c r="BN118" s="2"/>
      <c r="BO118" s="2"/>
      <c r="BP118" s="2"/>
      <c r="BQ118" s="9"/>
      <c r="BR118" s="9"/>
      <c r="BS118" s="9"/>
      <c r="BT118" s="15"/>
      <c r="BU118" s="2"/>
      <c r="BV118" s="9">
        <v>1</v>
      </c>
      <c r="BW118" s="9">
        <f>SUM(BU118:BV118)</f>
        <v>1</v>
      </c>
      <c r="BX118" s="9">
        <f>SUM(BT118+BW118)</f>
        <v>1</v>
      </c>
      <c r="BY118" s="9">
        <v>1</v>
      </c>
      <c r="BZ118" s="9">
        <v>1</v>
      </c>
      <c r="CA118" s="9"/>
      <c r="CB118" s="9">
        <f>SUM(BY118:BZ118)</f>
        <v>2</v>
      </c>
      <c r="CC118" s="33">
        <f>AJ118+AQ118+BL118+BX118+CB118</f>
        <v>13</v>
      </c>
    </row>
    <row r="119" spans="1:81" s="6" customFormat="1" x14ac:dyDescent="0.3">
      <c r="A119" s="9">
        <v>99</v>
      </c>
      <c r="B119" s="46" t="s">
        <v>99</v>
      </c>
      <c r="C119" s="10"/>
      <c r="D119" s="2"/>
      <c r="E119" s="2"/>
      <c r="F119" s="2">
        <v>1</v>
      </c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/>
      <c r="Q119" s="2">
        <v>1</v>
      </c>
      <c r="R119" s="2"/>
      <c r="S119" s="2"/>
      <c r="T119" s="2"/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1</v>
      </c>
      <c r="AI119" s="2"/>
      <c r="AJ119" s="7">
        <f t="shared" si="22"/>
        <v>5</v>
      </c>
      <c r="AK119" s="11"/>
      <c r="AL119" s="2"/>
      <c r="AM119" s="2"/>
      <c r="AN119" s="2">
        <v>1</v>
      </c>
      <c r="AO119" s="2"/>
      <c r="AP119" s="2"/>
      <c r="AQ119" s="2">
        <f>SUM(AL119:AP119)</f>
        <v>1</v>
      </c>
      <c r="AR119" s="20"/>
      <c r="AS119" s="20"/>
      <c r="AT119" s="20"/>
      <c r="AU119" s="2"/>
      <c r="AV119" s="2"/>
      <c r="AW119" s="2"/>
      <c r="AX119" s="2"/>
      <c r="AY119" s="2"/>
      <c r="AZ119" s="2"/>
      <c r="BA119" s="2">
        <v>2</v>
      </c>
      <c r="BB119" s="2">
        <v>1</v>
      </c>
      <c r="BC119" s="2"/>
      <c r="BD119" s="2"/>
      <c r="BE119" s="2"/>
      <c r="BF119" s="2"/>
      <c r="BG119" s="2"/>
      <c r="BH119" s="2"/>
      <c r="BI119" s="2"/>
      <c r="BJ119" s="2"/>
      <c r="BK119" s="2">
        <v>3</v>
      </c>
      <c r="BL119" s="9">
        <f t="shared" si="28"/>
        <v>6</v>
      </c>
      <c r="BM119" s="11"/>
      <c r="BN119" s="11"/>
      <c r="BO119" s="11"/>
      <c r="BP119" s="11"/>
      <c r="BQ119" s="12"/>
      <c r="BR119" s="12"/>
      <c r="BS119" s="12"/>
      <c r="BT119" s="15"/>
      <c r="BU119" s="11"/>
      <c r="BV119" s="12">
        <v>1</v>
      </c>
      <c r="BW119" s="9">
        <f t="shared" si="25"/>
        <v>1</v>
      </c>
      <c r="BX119" s="9">
        <f t="shared" si="30"/>
        <v>1</v>
      </c>
      <c r="BY119" s="12"/>
      <c r="BZ119" s="12"/>
      <c r="CA119" s="12"/>
      <c r="CB119" s="9"/>
      <c r="CC119" s="33">
        <f t="shared" si="32"/>
        <v>13</v>
      </c>
    </row>
    <row r="120" spans="1:81" s="6" customFormat="1" x14ac:dyDescent="0.3">
      <c r="A120" s="9">
        <v>100</v>
      </c>
      <c r="B120" s="46" t="s">
        <v>98</v>
      </c>
      <c r="C120" s="10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>
        <v>1</v>
      </c>
      <c r="O120" s="2"/>
      <c r="P120" s="2"/>
      <c r="Q120" s="2"/>
      <c r="R120" s="2"/>
      <c r="S120" s="2"/>
      <c r="T120" s="2"/>
      <c r="U120" s="2">
        <v>1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7">
        <f t="shared" si="22"/>
        <v>2</v>
      </c>
      <c r="AK120" s="11"/>
      <c r="AL120" s="2"/>
      <c r="AM120" s="2"/>
      <c r="AN120" s="2"/>
      <c r="AO120" s="2"/>
      <c r="AP120" s="2"/>
      <c r="AQ120" s="2"/>
      <c r="AR120" s="20"/>
      <c r="AS120" s="20"/>
      <c r="AT120" s="20"/>
      <c r="AU120" s="2"/>
      <c r="AV120" s="2"/>
      <c r="AW120" s="2"/>
      <c r="AX120" s="2"/>
      <c r="AY120" s="2"/>
      <c r="AZ120" s="2"/>
      <c r="BA120" s="2">
        <v>1</v>
      </c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9">
        <f t="shared" si="28"/>
        <v>1</v>
      </c>
      <c r="BM120" s="11"/>
      <c r="BN120" s="11"/>
      <c r="BO120" s="11"/>
      <c r="BP120" s="11"/>
      <c r="BQ120" s="12"/>
      <c r="BR120" s="12"/>
      <c r="BS120" s="12"/>
      <c r="BT120" s="9"/>
      <c r="BU120" s="11"/>
      <c r="BV120" s="12">
        <v>1</v>
      </c>
      <c r="BW120" s="9">
        <f t="shared" si="25"/>
        <v>1</v>
      </c>
      <c r="BX120" s="9">
        <f t="shared" si="30"/>
        <v>1</v>
      </c>
      <c r="BY120" s="12">
        <v>1</v>
      </c>
      <c r="BZ120" s="12">
        <v>1</v>
      </c>
      <c r="CA120" s="12"/>
      <c r="CB120" s="9">
        <f t="shared" ref="CB120:CB131" si="33">SUM(BY120:BZ120)</f>
        <v>2</v>
      </c>
      <c r="CC120" s="33">
        <f t="shared" si="32"/>
        <v>6</v>
      </c>
    </row>
    <row r="121" spans="1:81" x14ac:dyDescent="0.3">
      <c r="A121" s="9">
        <v>101</v>
      </c>
      <c r="B121" s="42" t="s">
        <v>45</v>
      </c>
      <c r="C121" s="10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2</v>
      </c>
      <c r="O121" s="2"/>
      <c r="P121" s="2"/>
      <c r="Q121" s="2">
        <v>1</v>
      </c>
      <c r="R121" s="2"/>
      <c r="S121" s="2"/>
      <c r="T121" s="2">
        <v>1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>
        <v>2</v>
      </c>
      <c r="AI121" s="2"/>
      <c r="AJ121" s="7">
        <f t="shared" si="22"/>
        <v>7</v>
      </c>
      <c r="AK121" s="2"/>
      <c r="AL121" s="2"/>
      <c r="AM121" s="2"/>
      <c r="AN121" s="2"/>
      <c r="AO121" s="2"/>
      <c r="AP121" s="2">
        <v>2</v>
      </c>
      <c r="AQ121" s="2">
        <f>SUM(AL121:AP121)</f>
        <v>2</v>
      </c>
      <c r="AR121" s="14"/>
      <c r="AS121" s="14"/>
      <c r="AT121" s="14"/>
      <c r="AU121" s="2"/>
      <c r="AV121" s="2"/>
      <c r="AW121" s="2"/>
      <c r="AX121" s="2"/>
      <c r="AY121" s="2"/>
      <c r="AZ121" s="2"/>
      <c r="BA121" s="2">
        <v>5</v>
      </c>
      <c r="BB121" s="2"/>
      <c r="BC121" s="2"/>
      <c r="BD121" s="2"/>
      <c r="BE121" s="2"/>
      <c r="BF121" s="2"/>
      <c r="BG121" s="2"/>
      <c r="BH121" s="2"/>
      <c r="BI121" s="2">
        <v>1</v>
      </c>
      <c r="BJ121" s="2"/>
      <c r="BK121" s="2">
        <v>4</v>
      </c>
      <c r="BL121" s="9">
        <f t="shared" ref="BL121:BL160" si="34">SUM(AU121:BK121)</f>
        <v>10</v>
      </c>
      <c r="BM121" s="2"/>
      <c r="BN121" s="2"/>
      <c r="BO121" s="2"/>
      <c r="BP121" s="2"/>
      <c r="BQ121" s="9"/>
      <c r="BR121" s="9"/>
      <c r="BS121" s="9"/>
      <c r="BT121" s="9"/>
      <c r="BU121" s="2"/>
      <c r="BV121" s="9"/>
      <c r="BW121" s="9">
        <f t="shared" ref="BW121:BW152" si="35">SUM(BU121:BV121)</f>
        <v>0</v>
      </c>
      <c r="BX121" s="9"/>
      <c r="BY121" s="9">
        <v>1</v>
      </c>
      <c r="BZ121" s="9">
        <v>1</v>
      </c>
      <c r="CA121" s="9"/>
      <c r="CB121" s="9">
        <f t="shared" si="33"/>
        <v>2</v>
      </c>
      <c r="CC121" s="33">
        <f t="shared" si="32"/>
        <v>21</v>
      </c>
    </row>
    <row r="122" spans="1:81" s="6" customFormat="1" x14ac:dyDescent="0.3">
      <c r="A122" s="9">
        <v>102</v>
      </c>
      <c r="B122" s="46" t="s">
        <v>87</v>
      </c>
      <c r="C122" s="10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/>
      <c r="P122" s="2"/>
      <c r="Q122" s="2"/>
      <c r="R122" s="2"/>
      <c r="S122" s="2"/>
      <c r="T122" s="2"/>
      <c r="U122" s="2">
        <v>1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7">
        <f t="shared" si="22"/>
        <v>3</v>
      </c>
      <c r="AK122" s="18"/>
      <c r="AL122" s="18"/>
      <c r="AM122" s="18"/>
      <c r="AN122" s="18"/>
      <c r="AO122" s="18"/>
      <c r="AP122" s="18"/>
      <c r="AQ122" s="18"/>
      <c r="AR122" s="25"/>
      <c r="AS122" s="25"/>
      <c r="AT122" s="25"/>
      <c r="AU122" s="2"/>
      <c r="AV122" s="2"/>
      <c r="AW122" s="2"/>
      <c r="AX122" s="2"/>
      <c r="AY122" s="2"/>
      <c r="AZ122" s="2"/>
      <c r="BA122" s="2">
        <v>1</v>
      </c>
      <c r="BB122" s="2">
        <v>1</v>
      </c>
      <c r="BC122" s="2"/>
      <c r="BD122" s="2"/>
      <c r="BE122" s="2"/>
      <c r="BF122" s="2"/>
      <c r="BG122" s="2"/>
      <c r="BH122" s="2">
        <v>1</v>
      </c>
      <c r="BI122" s="2"/>
      <c r="BJ122" s="2"/>
      <c r="BK122" s="2"/>
      <c r="BL122" s="9">
        <f t="shared" si="34"/>
        <v>3</v>
      </c>
      <c r="BM122" s="18"/>
      <c r="BN122" s="18"/>
      <c r="BO122" s="18"/>
      <c r="BP122" s="18"/>
      <c r="BQ122" s="19"/>
      <c r="BR122" s="19"/>
      <c r="BS122" s="19"/>
      <c r="BT122" s="15"/>
      <c r="BU122" s="18">
        <v>1</v>
      </c>
      <c r="BV122" s="19"/>
      <c r="BW122" s="9">
        <f t="shared" si="35"/>
        <v>1</v>
      </c>
      <c r="BX122" s="9">
        <f t="shared" si="30"/>
        <v>1</v>
      </c>
      <c r="BY122" s="19">
        <v>1</v>
      </c>
      <c r="BZ122" s="19"/>
      <c r="CA122" s="19"/>
      <c r="CB122" s="9">
        <f t="shared" si="33"/>
        <v>1</v>
      </c>
      <c r="CC122" s="33">
        <f t="shared" si="32"/>
        <v>8</v>
      </c>
    </row>
    <row r="123" spans="1:81" x14ac:dyDescent="0.3">
      <c r="A123" s="9">
        <v>103</v>
      </c>
      <c r="B123" s="42" t="s">
        <v>25</v>
      </c>
      <c r="C123" s="2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>
        <v>1</v>
      </c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7">
        <f t="shared" si="22"/>
        <v>7</v>
      </c>
      <c r="AK123" s="2"/>
      <c r="AL123" s="2"/>
      <c r="AM123" s="2"/>
      <c r="AN123" s="2"/>
      <c r="AO123" s="2"/>
      <c r="AP123" s="2">
        <v>1</v>
      </c>
      <c r="AQ123" s="2">
        <f>SUM(AL123:AP123)</f>
        <v>1</v>
      </c>
      <c r="AR123" s="14"/>
      <c r="AS123" s="14"/>
      <c r="AT123" s="14"/>
      <c r="AU123" s="2"/>
      <c r="AV123" s="2"/>
      <c r="AW123" s="2"/>
      <c r="AX123" s="2"/>
      <c r="AY123" s="2"/>
      <c r="AZ123" s="2"/>
      <c r="BA123" s="2">
        <v>3</v>
      </c>
      <c r="BB123" s="2">
        <v>1</v>
      </c>
      <c r="BC123" s="2"/>
      <c r="BD123" s="2"/>
      <c r="BE123" s="2"/>
      <c r="BF123" s="2"/>
      <c r="BG123" s="2"/>
      <c r="BH123" s="2"/>
      <c r="BI123" s="2">
        <v>1</v>
      </c>
      <c r="BJ123" s="2">
        <v>1</v>
      </c>
      <c r="BK123" s="2">
        <v>2</v>
      </c>
      <c r="BL123" s="9">
        <f t="shared" si="34"/>
        <v>8</v>
      </c>
      <c r="BM123" s="2"/>
      <c r="BN123" s="2"/>
      <c r="BO123" s="2"/>
      <c r="BP123" s="2"/>
      <c r="BQ123" s="9"/>
      <c r="BR123" s="9"/>
      <c r="BS123" s="9"/>
      <c r="BT123" s="9"/>
      <c r="BU123" s="2"/>
      <c r="BV123" s="9">
        <v>1</v>
      </c>
      <c r="BW123" s="9">
        <f t="shared" si="35"/>
        <v>1</v>
      </c>
      <c r="BX123" s="9">
        <f t="shared" si="30"/>
        <v>1</v>
      </c>
      <c r="BY123" s="9">
        <v>1</v>
      </c>
      <c r="BZ123" s="9">
        <v>1</v>
      </c>
      <c r="CA123" s="9"/>
      <c r="CB123" s="9">
        <f t="shared" si="33"/>
        <v>2</v>
      </c>
      <c r="CC123" s="33">
        <f t="shared" si="32"/>
        <v>19</v>
      </c>
    </row>
    <row r="124" spans="1:81" x14ac:dyDescent="0.3">
      <c r="A124" s="9">
        <v>104</v>
      </c>
      <c r="B124" s="42" t="s">
        <v>78</v>
      </c>
      <c r="C124" s="10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1</v>
      </c>
      <c r="O124" s="2">
        <v>1</v>
      </c>
      <c r="P124" s="2"/>
      <c r="Q124" s="2">
        <v>1</v>
      </c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2</v>
      </c>
      <c r="AI124" s="2"/>
      <c r="AJ124" s="7">
        <f t="shared" si="22"/>
        <v>7</v>
      </c>
      <c r="AK124" s="2"/>
      <c r="AL124" s="2"/>
      <c r="AM124" s="2">
        <v>1</v>
      </c>
      <c r="AN124" s="2">
        <v>1</v>
      </c>
      <c r="AO124" s="2"/>
      <c r="AP124" s="2">
        <v>1</v>
      </c>
      <c r="AQ124" s="2">
        <f>SUM(AL124:AP124)</f>
        <v>3</v>
      </c>
      <c r="AR124" s="14"/>
      <c r="AS124" s="14"/>
      <c r="AT124" s="14"/>
      <c r="AU124" s="2"/>
      <c r="AV124" s="2"/>
      <c r="AW124" s="2"/>
      <c r="AX124" s="2"/>
      <c r="AY124" s="2"/>
      <c r="AZ124" s="2"/>
      <c r="BA124" s="2">
        <v>2</v>
      </c>
      <c r="BB124" s="2"/>
      <c r="BC124" s="2"/>
      <c r="BD124" s="2"/>
      <c r="BE124" s="2"/>
      <c r="BF124" s="2"/>
      <c r="BG124" s="2"/>
      <c r="BH124" s="2"/>
      <c r="BI124" s="2">
        <v>1</v>
      </c>
      <c r="BJ124" s="2"/>
      <c r="BK124" s="2">
        <v>2</v>
      </c>
      <c r="BL124" s="9">
        <f t="shared" si="34"/>
        <v>5</v>
      </c>
      <c r="BM124" s="2"/>
      <c r="BN124" s="2"/>
      <c r="BO124" s="2"/>
      <c r="BP124" s="2"/>
      <c r="BQ124" s="9"/>
      <c r="BR124" s="9"/>
      <c r="BS124" s="9"/>
      <c r="BT124" s="15"/>
      <c r="BU124" s="2"/>
      <c r="BV124" s="9">
        <v>1</v>
      </c>
      <c r="BW124" s="9">
        <f t="shared" si="35"/>
        <v>1</v>
      </c>
      <c r="BX124" s="9">
        <f t="shared" si="30"/>
        <v>1</v>
      </c>
      <c r="BY124" s="9">
        <v>1</v>
      </c>
      <c r="BZ124" s="9"/>
      <c r="CA124" s="9"/>
      <c r="CB124" s="9">
        <f t="shared" si="33"/>
        <v>1</v>
      </c>
      <c r="CC124" s="33">
        <f t="shared" si="32"/>
        <v>17</v>
      </c>
    </row>
    <row r="125" spans="1:81" x14ac:dyDescent="0.3">
      <c r="A125" s="9">
        <v>105</v>
      </c>
      <c r="B125" s="42" t="s">
        <v>16</v>
      </c>
      <c r="C125" s="2"/>
      <c r="D125" s="2"/>
      <c r="E125" s="2"/>
      <c r="F125" s="2">
        <v>1</v>
      </c>
      <c r="G125" s="2"/>
      <c r="H125" s="2"/>
      <c r="I125" s="2"/>
      <c r="J125" s="2"/>
      <c r="K125" s="2"/>
      <c r="L125" s="2"/>
      <c r="M125" s="2"/>
      <c r="N125" s="2">
        <v>2</v>
      </c>
      <c r="O125" s="2"/>
      <c r="P125" s="2"/>
      <c r="Q125" s="2">
        <v>1</v>
      </c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3</v>
      </c>
      <c r="AI125" s="2"/>
      <c r="AJ125" s="7">
        <f t="shared" si="22"/>
        <v>8</v>
      </c>
      <c r="AK125" s="2"/>
      <c r="AL125" s="2"/>
      <c r="AM125" s="2">
        <v>1</v>
      </c>
      <c r="AN125" s="2"/>
      <c r="AO125" s="2"/>
      <c r="AP125" s="2"/>
      <c r="AQ125" s="2">
        <f>SUM(AL125:AP125)</f>
        <v>1</v>
      </c>
      <c r="AR125" s="20"/>
      <c r="AS125" s="20"/>
      <c r="AT125" s="20"/>
      <c r="AU125" s="2"/>
      <c r="AV125" s="2"/>
      <c r="AW125" s="2"/>
      <c r="AX125" s="2"/>
      <c r="AY125" s="2"/>
      <c r="AZ125" s="2"/>
      <c r="BA125" s="2">
        <v>4</v>
      </c>
      <c r="BB125" s="2">
        <v>2</v>
      </c>
      <c r="BC125" s="2"/>
      <c r="BD125" s="2"/>
      <c r="BE125" s="2"/>
      <c r="BF125" s="2"/>
      <c r="BG125" s="2"/>
      <c r="BH125" s="2"/>
      <c r="BI125" s="2"/>
      <c r="BJ125" s="2">
        <v>3</v>
      </c>
      <c r="BK125" s="2">
        <v>2</v>
      </c>
      <c r="BL125" s="9">
        <f t="shared" si="34"/>
        <v>11</v>
      </c>
      <c r="BM125" s="11"/>
      <c r="BN125" s="11"/>
      <c r="BO125" s="11"/>
      <c r="BP125" s="11"/>
      <c r="BQ125" s="12"/>
      <c r="BR125" s="12"/>
      <c r="BS125" s="12"/>
      <c r="BT125" s="9"/>
      <c r="BU125" s="11"/>
      <c r="BV125" s="12">
        <v>1</v>
      </c>
      <c r="BW125" s="9">
        <f t="shared" si="35"/>
        <v>1</v>
      </c>
      <c r="BX125" s="9">
        <f t="shared" si="30"/>
        <v>1</v>
      </c>
      <c r="BY125" s="12">
        <v>1</v>
      </c>
      <c r="BZ125" s="12"/>
      <c r="CA125" s="12"/>
      <c r="CB125" s="9">
        <f t="shared" si="33"/>
        <v>1</v>
      </c>
      <c r="CC125" s="33">
        <f t="shared" si="32"/>
        <v>22</v>
      </c>
    </row>
    <row r="126" spans="1:81" x14ac:dyDescent="0.3">
      <c r="A126" s="9">
        <v>106</v>
      </c>
      <c r="B126" s="42" t="s">
        <v>20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/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7">
        <f t="shared" si="22"/>
        <v>3</v>
      </c>
      <c r="AK126" s="2"/>
      <c r="AL126" s="2"/>
      <c r="AM126" s="2">
        <v>1</v>
      </c>
      <c r="AN126" s="2"/>
      <c r="AO126" s="2"/>
      <c r="AP126" s="2"/>
      <c r="AQ126" s="2">
        <f>SUM(AL126:AP126)</f>
        <v>1</v>
      </c>
      <c r="AR126" s="20"/>
      <c r="AS126" s="20"/>
      <c r="AT126" s="20"/>
      <c r="AU126" s="2"/>
      <c r="AV126" s="2"/>
      <c r="AW126" s="2"/>
      <c r="AX126" s="2"/>
      <c r="AY126" s="2"/>
      <c r="AZ126" s="2"/>
      <c r="BA126" s="2">
        <v>1</v>
      </c>
      <c r="BB126" s="2"/>
      <c r="BC126" s="2"/>
      <c r="BD126" s="2"/>
      <c r="BE126" s="2"/>
      <c r="BF126" s="2"/>
      <c r="BG126" s="2"/>
      <c r="BH126" s="2"/>
      <c r="BI126" s="2">
        <v>1</v>
      </c>
      <c r="BJ126" s="2"/>
      <c r="BK126" s="2">
        <v>1</v>
      </c>
      <c r="BL126" s="9">
        <f t="shared" si="34"/>
        <v>3</v>
      </c>
      <c r="BM126" s="11"/>
      <c r="BN126" s="11"/>
      <c r="BO126" s="11"/>
      <c r="BP126" s="11"/>
      <c r="BQ126" s="12"/>
      <c r="BR126" s="12"/>
      <c r="BS126" s="12"/>
      <c r="BT126" s="15"/>
      <c r="BU126" s="11"/>
      <c r="BV126" s="12">
        <v>1</v>
      </c>
      <c r="BW126" s="9">
        <f t="shared" si="35"/>
        <v>1</v>
      </c>
      <c r="BX126" s="9">
        <f t="shared" si="30"/>
        <v>1</v>
      </c>
      <c r="BY126" s="12">
        <v>1</v>
      </c>
      <c r="BZ126" s="12"/>
      <c r="CA126" s="12"/>
      <c r="CB126" s="9">
        <f t="shared" si="33"/>
        <v>1</v>
      </c>
      <c r="CC126" s="33">
        <f t="shared" si="32"/>
        <v>9</v>
      </c>
    </row>
    <row r="127" spans="1:81" x14ac:dyDescent="0.3">
      <c r="A127" s="9">
        <v>107</v>
      </c>
      <c r="B127" s="42" t="s">
        <v>60</v>
      </c>
      <c r="C127" s="17"/>
      <c r="D127" s="17"/>
      <c r="E127" s="17"/>
      <c r="F127" s="2">
        <v>1</v>
      </c>
      <c r="G127" s="17"/>
      <c r="H127" s="17"/>
      <c r="I127" s="2"/>
      <c r="J127" s="2"/>
      <c r="K127" s="2"/>
      <c r="L127" s="2"/>
      <c r="M127" s="2"/>
      <c r="N127" s="2">
        <v>1</v>
      </c>
      <c r="O127" s="2">
        <v>1</v>
      </c>
      <c r="P127" s="2"/>
      <c r="Q127" s="2">
        <v>2</v>
      </c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3</v>
      </c>
      <c r="AI127" s="2"/>
      <c r="AJ127" s="7">
        <f t="shared" si="22"/>
        <v>9</v>
      </c>
      <c r="AK127" s="2"/>
      <c r="AL127" s="2"/>
      <c r="AM127" s="2">
        <v>1</v>
      </c>
      <c r="AN127" s="2"/>
      <c r="AO127" s="2"/>
      <c r="AP127" s="2">
        <v>1</v>
      </c>
      <c r="AQ127" s="2">
        <f>SUM(AL127:AP127)</f>
        <v>2</v>
      </c>
      <c r="AR127" s="14"/>
      <c r="AS127" s="14"/>
      <c r="AT127" s="14"/>
      <c r="AU127" s="2"/>
      <c r="AV127" s="2"/>
      <c r="AW127" s="2"/>
      <c r="AX127" s="2"/>
      <c r="AY127" s="2"/>
      <c r="AZ127" s="2"/>
      <c r="BA127" s="2">
        <v>4</v>
      </c>
      <c r="BB127" s="2">
        <v>1</v>
      </c>
      <c r="BC127" s="2"/>
      <c r="BD127" s="2"/>
      <c r="BE127" s="2"/>
      <c r="BF127" s="2"/>
      <c r="BG127" s="2"/>
      <c r="BH127" s="2"/>
      <c r="BI127" s="2">
        <v>1</v>
      </c>
      <c r="BJ127" s="2"/>
      <c r="BK127" s="2">
        <v>1</v>
      </c>
      <c r="BL127" s="9">
        <f t="shared" si="34"/>
        <v>7</v>
      </c>
      <c r="BM127" s="2"/>
      <c r="BN127" s="2"/>
      <c r="BO127" s="2"/>
      <c r="BP127" s="2"/>
      <c r="BQ127" s="9"/>
      <c r="BR127" s="9"/>
      <c r="BS127" s="9"/>
      <c r="BT127" s="9"/>
      <c r="BU127" s="2"/>
      <c r="BV127" s="9">
        <v>1</v>
      </c>
      <c r="BW127" s="9">
        <f t="shared" si="35"/>
        <v>1</v>
      </c>
      <c r="BX127" s="9">
        <f t="shared" si="30"/>
        <v>1</v>
      </c>
      <c r="BY127" s="9">
        <v>1</v>
      </c>
      <c r="BZ127" s="9"/>
      <c r="CA127" s="9"/>
      <c r="CB127" s="9">
        <f t="shared" si="33"/>
        <v>1</v>
      </c>
      <c r="CC127" s="33">
        <f t="shared" si="32"/>
        <v>20</v>
      </c>
    </row>
    <row r="128" spans="1:81" x14ac:dyDescent="0.3">
      <c r="A128" s="9">
        <v>108</v>
      </c>
      <c r="B128" s="42" t="s">
        <v>59</v>
      </c>
      <c r="C128" s="10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1</v>
      </c>
      <c r="O128" s="2"/>
      <c r="P128" s="2"/>
      <c r="Q128" s="2">
        <v>1</v>
      </c>
      <c r="R128" s="2"/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>
        <v>2</v>
      </c>
      <c r="AI128" s="2"/>
      <c r="AJ128" s="7">
        <f t="shared" si="22"/>
        <v>6</v>
      </c>
      <c r="AK128" s="2"/>
      <c r="AL128" s="2"/>
      <c r="AM128" s="2"/>
      <c r="AN128" s="2"/>
      <c r="AO128" s="2"/>
      <c r="AP128" s="2"/>
      <c r="AQ128" s="2"/>
      <c r="AR128" s="14"/>
      <c r="AS128" s="14"/>
      <c r="AT128" s="14"/>
      <c r="AU128" s="2"/>
      <c r="AV128" s="2"/>
      <c r="AW128" s="2"/>
      <c r="AX128" s="2"/>
      <c r="AY128" s="2"/>
      <c r="AZ128" s="2"/>
      <c r="BA128" s="2">
        <v>3</v>
      </c>
      <c r="BB128" s="2">
        <v>1</v>
      </c>
      <c r="BC128" s="2"/>
      <c r="BD128" s="2"/>
      <c r="BE128" s="2"/>
      <c r="BF128" s="2"/>
      <c r="BG128" s="2"/>
      <c r="BH128" s="2">
        <v>1</v>
      </c>
      <c r="BI128" s="2">
        <v>1</v>
      </c>
      <c r="BJ128" s="2"/>
      <c r="BK128" s="2">
        <v>1</v>
      </c>
      <c r="BL128" s="9">
        <f t="shared" si="34"/>
        <v>7</v>
      </c>
      <c r="BM128" s="2"/>
      <c r="BN128" s="2"/>
      <c r="BO128" s="2"/>
      <c r="BP128" s="2"/>
      <c r="BQ128" s="9"/>
      <c r="BR128" s="9"/>
      <c r="BS128" s="9"/>
      <c r="BT128" s="15"/>
      <c r="BU128" s="2"/>
      <c r="BV128" s="9">
        <v>1</v>
      </c>
      <c r="BW128" s="9">
        <f t="shared" si="35"/>
        <v>1</v>
      </c>
      <c r="BX128" s="9">
        <f t="shared" si="30"/>
        <v>1</v>
      </c>
      <c r="BY128" s="9">
        <v>1</v>
      </c>
      <c r="BZ128" s="9"/>
      <c r="CA128" s="9"/>
      <c r="CB128" s="15">
        <f t="shared" si="33"/>
        <v>1</v>
      </c>
      <c r="CC128" s="33">
        <f t="shared" si="32"/>
        <v>15</v>
      </c>
    </row>
    <row r="129" spans="1:81" x14ac:dyDescent="0.3">
      <c r="A129" s="9">
        <v>109</v>
      </c>
      <c r="B129" s="42" t="s">
        <v>52</v>
      </c>
      <c r="C129" s="10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>
        <v>1</v>
      </c>
      <c r="O129" s="2"/>
      <c r="P129" s="2"/>
      <c r="Q129" s="2"/>
      <c r="R129" s="2"/>
      <c r="S129" s="2"/>
      <c r="T129" s="2">
        <v>1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>
        <v>1</v>
      </c>
      <c r="AJ129" s="7">
        <f t="shared" si="22"/>
        <v>4</v>
      </c>
      <c r="AK129" s="2"/>
      <c r="AL129" s="2"/>
      <c r="AM129" s="2">
        <v>1</v>
      </c>
      <c r="AN129" s="2"/>
      <c r="AO129" s="2"/>
      <c r="AP129" s="2"/>
      <c r="AQ129" s="2">
        <f>SUM(AL129:AP129)</f>
        <v>1</v>
      </c>
      <c r="AR129" s="14"/>
      <c r="AS129" s="14"/>
      <c r="AT129" s="14"/>
      <c r="AU129" s="2"/>
      <c r="AV129" s="2"/>
      <c r="AW129" s="2"/>
      <c r="AX129" s="2"/>
      <c r="AY129" s="2"/>
      <c r="AZ129" s="2"/>
      <c r="BA129" s="2">
        <v>1</v>
      </c>
      <c r="BB129" s="2">
        <v>1</v>
      </c>
      <c r="BC129" s="2"/>
      <c r="BD129" s="2"/>
      <c r="BE129" s="2"/>
      <c r="BF129" s="2"/>
      <c r="BG129" s="2"/>
      <c r="BH129" s="2"/>
      <c r="BI129" s="2"/>
      <c r="BJ129" s="2">
        <v>1</v>
      </c>
      <c r="BK129" s="2">
        <v>1</v>
      </c>
      <c r="BL129" s="9">
        <f t="shared" si="34"/>
        <v>4</v>
      </c>
      <c r="BM129" s="2"/>
      <c r="BN129" s="2"/>
      <c r="BO129" s="2"/>
      <c r="BP129" s="2"/>
      <c r="BQ129" s="9"/>
      <c r="BR129" s="9"/>
      <c r="BS129" s="9"/>
      <c r="BT129" s="9"/>
      <c r="BU129" s="2"/>
      <c r="BV129" s="9">
        <v>1</v>
      </c>
      <c r="BW129" s="9">
        <f t="shared" si="35"/>
        <v>1</v>
      </c>
      <c r="BX129" s="9">
        <f t="shared" si="30"/>
        <v>1</v>
      </c>
      <c r="BY129" s="9">
        <v>1</v>
      </c>
      <c r="BZ129" s="9"/>
      <c r="CA129" s="9"/>
      <c r="CB129" s="9">
        <f t="shared" si="33"/>
        <v>1</v>
      </c>
      <c r="CC129" s="33">
        <f t="shared" si="32"/>
        <v>11</v>
      </c>
    </row>
    <row r="130" spans="1:81" x14ac:dyDescent="0.3">
      <c r="A130" s="9">
        <v>110</v>
      </c>
      <c r="B130" s="42" t="s">
        <v>32</v>
      </c>
      <c r="C130" s="2"/>
      <c r="D130" s="2"/>
      <c r="E130" s="2"/>
      <c r="F130" s="2">
        <v>1</v>
      </c>
      <c r="G130" s="2"/>
      <c r="H130" s="2"/>
      <c r="I130" s="2"/>
      <c r="J130" s="2"/>
      <c r="K130" s="2"/>
      <c r="L130" s="2"/>
      <c r="M130" s="2"/>
      <c r="N130" s="2"/>
      <c r="O130" s="2">
        <v>1</v>
      </c>
      <c r="P130" s="2"/>
      <c r="Q130" s="2">
        <v>2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>
        <v>1</v>
      </c>
      <c r="AI130" s="2"/>
      <c r="AJ130" s="7">
        <f t="shared" si="22"/>
        <v>5</v>
      </c>
      <c r="AK130" s="11"/>
      <c r="AL130" s="2"/>
      <c r="AM130" s="2">
        <v>1</v>
      </c>
      <c r="AN130" s="2">
        <v>1</v>
      </c>
      <c r="AO130" s="2"/>
      <c r="AP130" s="2">
        <v>1</v>
      </c>
      <c r="AQ130" s="2">
        <f>SUM(AL130:AP130)</f>
        <v>3</v>
      </c>
      <c r="AR130" s="20"/>
      <c r="AS130" s="20"/>
      <c r="AT130" s="20"/>
      <c r="AU130" s="2"/>
      <c r="AV130" s="2"/>
      <c r="AW130" s="2"/>
      <c r="AX130" s="2"/>
      <c r="AY130" s="2"/>
      <c r="AZ130" s="2"/>
      <c r="BA130" s="2">
        <v>2</v>
      </c>
      <c r="BB130" s="2"/>
      <c r="BC130" s="2"/>
      <c r="BD130" s="2"/>
      <c r="BE130" s="2"/>
      <c r="BF130" s="2"/>
      <c r="BG130" s="2"/>
      <c r="BH130" s="2"/>
      <c r="BI130" s="2">
        <v>1</v>
      </c>
      <c r="BJ130" s="2"/>
      <c r="BK130" s="2">
        <v>2</v>
      </c>
      <c r="BL130" s="9">
        <f t="shared" si="34"/>
        <v>5</v>
      </c>
      <c r="BM130" s="11"/>
      <c r="BN130" s="11"/>
      <c r="BO130" s="11"/>
      <c r="BP130" s="11"/>
      <c r="BQ130" s="12"/>
      <c r="BR130" s="12"/>
      <c r="BS130" s="12"/>
      <c r="BT130" s="15"/>
      <c r="BU130" s="11"/>
      <c r="BV130" s="12">
        <v>1</v>
      </c>
      <c r="BW130" s="9">
        <f t="shared" si="35"/>
        <v>1</v>
      </c>
      <c r="BX130" s="9">
        <f t="shared" si="30"/>
        <v>1</v>
      </c>
      <c r="BY130" s="12"/>
      <c r="BZ130" s="12"/>
      <c r="CA130" s="12"/>
      <c r="CB130" s="9"/>
      <c r="CC130" s="33">
        <f t="shared" si="32"/>
        <v>14</v>
      </c>
    </row>
    <row r="131" spans="1:81" x14ac:dyDescent="0.3">
      <c r="A131" s="9">
        <v>111</v>
      </c>
      <c r="B131" s="42" t="s">
        <v>129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>
        <v>1</v>
      </c>
      <c r="O131" s="2"/>
      <c r="P131" s="2"/>
      <c r="Q131" s="2"/>
      <c r="R131" s="2"/>
      <c r="S131" s="2"/>
      <c r="T131" s="2">
        <v>1</v>
      </c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7">
        <f t="shared" si="22"/>
        <v>2</v>
      </c>
      <c r="AK131" s="11"/>
      <c r="AL131" s="2"/>
      <c r="AM131" s="2">
        <v>1</v>
      </c>
      <c r="AN131" s="2"/>
      <c r="AO131" s="2"/>
      <c r="AP131" s="2">
        <v>1</v>
      </c>
      <c r="AQ131" s="2">
        <f>SUM(AL131:AP131)</f>
        <v>2</v>
      </c>
      <c r="AR131" s="20"/>
      <c r="AS131" s="20"/>
      <c r="AT131" s="20"/>
      <c r="AU131" s="2"/>
      <c r="AV131" s="2"/>
      <c r="AW131" s="2"/>
      <c r="AX131" s="2"/>
      <c r="AY131" s="2"/>
      <c r="AZ131" s="2"/>
      <c r="BA131" s="2">
        <v>1</v>
      </c>
      <c r="BB131" s="2"/>
      <c r="BC131" s="2"/>
      <c r="BD131" s="2"/>
      <c r="BE131" s="2"/>
      <c r="BF131" s="2"/>
      <c r="BG131" s="2"/>
      <c r="BH131" s="2"/>
      <c r="BI131" s="2"/>
      <c r="BJ131" s="2"/>
      <c r="BK131" s="2">
        <v>1</v>
      </c>
      <c r="BL131" s="9">
        <f t="shared" si="34"/>
        <v>2</v>
      </c>
      <c r="BM131" s="11"/>
      <c r="BN131" s="11"/>
      <c r="BO131" s="11"/>
      <c r="BP131" s="11"/>
      <c r="BQ131" s="12"/>
      <c r="BR131" s="12"/>
      <c r="BS131" s="12"/>
      <c r="BT131" s="9"/>
      <c r="BU131" s="11"/>
      <c r="BV131" s="12">
        <v>1</v>
      </c>
      <c r="BW131" s="9">
        <f t="shared" si="35"/>
        <v>1</v>
      </c>
      <c r="BX131" s="9">
        <f t="shared" si="30"/>
        <v>1</v>
      </c>
      <c r="BY131" s="12">
        <v>1</v>
      </c>
      <c r="BZ131" s="12"/>
      <c r="CA131" s="12"/>
      <c r="CB131" s="9">
        <f t="shared" si="33"/>
        <v>1</v>
      </c>
      <c r="CC131" s="33">
        <f t="shared" si="32"/>
        <v>8</v>
      </c>
    </row>
    <row r="132" spans="1:81" x14ac:dyDescent="0.3">
      <c r="A132" s="9">
        <v>112</v>
      </c>
      <c r="B132" s="42" t="s">
        <v>47</v>
      </c>
      <c r="C132" s="2"/>
      <c r="D132" s="2"/>
      <c r="E132" s="2"/>
      <c r="F132" s="2">
        <v>1</v>
      </c>
      <c r="G132" s="2"/>
      <c r="H132" s="2"/>
      <c r="I132" s="2"/>
      <c r="J132" s="2"/>
      <c r="K132" s="2"/>
      <c r="L132" s="2"/>
      <c r="M132" s="2"/>
      <c r="N132" s="2">
        <v>1</v>
      </c>
      <c r="O132" s="2">
        <v>1</v>
      </c>
      <c r="P132" s="2"/>
      <c r="Q132" s="2">
        <v>1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>
        <v>1</v>
      </c>
      <c r="AJ132" s="7">
        <f t="shared" si="22"/>
        <v>5</v>
      </c>
      <c r="AK132" s="2"/>
      <c r="AL132" s="2"/>
      <c r="AM132" s="2">
        <v>1</v>
      </c>
      <c r="AN132" s="2">
        <v>1</v>
      </c>
      <c r="AO132" s="2"/>
      <c r="AP132" s="2">
        <v>1</v>
      </c>
      <c r="AQ132" s="2">
        <f>SUM(AL132:AP132)</f>
        <v>3</v>
      </c>
      <c r="AR132" s="20"/>
      <c r="AS132" s="20"/>
      <c r="AT132" s="20"/>
      <c r="AU132" s="2"/>
      <c r="AV132" s="2"/>
      <c r="AW132" s="2"/>
      <c r="AX132" s="2"/>
      <c r="AY132" s="2"/>
      <c r="AZ132" s="2"/>
      <c r="BA132" s="2">
        <v>1</v>
      </c>
      <c r="BB132" s="2"/>
      <c r="BC132" s="2"/>
      <c r="BD132" s="2"/>
      <c r="BE132" s="2"/>
      <c r="BF132" s="2"/>
      <c r="BG132" s="2"/>
      <c r="BH132" s="2"/>
      <c r="BI132" s="2">
        <v>1</v>
      </c>
      <c r="BJ132" s="2"/>
      <c r="BK132" s="2">
        <v>2</v>
      </c>
      <c r="BL132" s="9">
        <f t="shared" si="34"/>
        <v>4</v>
      </c>
      <c r="BM132" s="11"/>
      <c r="BN132" s="11"/>
      <c r="BO132" s="11"/>
      <c r="BP132" s="11"/>
      <c r="BQ132" s="12"/>
      <c r="BR132" s="12"/>
      <c r="BS132" s="12"/>
      <c r="BT132" s="9"/>
      <c r="BU132" s="11"/>
      <c r="BV132" s="12">
        <v>1</v>
      </c>
      <c r="BW132" s="9">
        <f t="shared" si="35"/>
        <v>1</v>
      </c>
      <c r="BX132" s="9">
        <f t="shared" si="30"/>
        <v>1</v>
      </c>
      <c r="BY132" s="12"/>
      <c r="BZ132" s="12"/>
      <c r="CA132" s="12"/>
      <c r="CB132" s="9"/>
      <c r="CC132" s="33">
        <f t="shared" si="32"/>
        <v>13</v>
      </c>
    </row>
    <row r="133" spans="1:81" x14ac:dyDescent="0.3">
      <c r="A133" s="9">
        <v>113</v>
      </c>
      <c r="B133" s="42" t="s">
        <v>56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>
        <v>1</v>
      </c>
      <c r="N133" s="2"/>
      <c r="O133" s="2">
        <v>1</v>
      </c>
      <c r="P133" s="2"/>
      <c r="Q133" s="2"/>
      <c r="R133" s="2"/>
      <c r="S133" s="2"/>
      <c r="T133" s="2"/>
      <c r="U133" s="2">
        <v>1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7">
        <f t="shared" si="22"/>
        <v>3</v>
      </c>
      <c r="AK133" s="2"/>
      <c r="AL133" s="2"/>
      <c r="AM133" s="2"/>
      <c r="AN133" s="2"/>
      <c r="AO133" s="2"/>
      <c r="AP133" s="2"/>
      <c r="AQ133" s="2"/>
      <c r="AR133" s="20"/>
      <c r="AS133" s="20"/>
      <c r="AT133" s="20"/>
      <c r="AU133" s="2"/>
      <c r="AV133" s="2"/>
      <c r="AW133" s="2"/>
      <c r="AX133" s="2"/>
      <c r="AY133" s="2"/>
      <c r="AZ133" s="2"/>
      <c r="BA133" s="2">
        <v>1</v>
      </c>
      <c r="BB133" s="2">
        <v>1</v>
      </c>
      <c r="BC133" s="2"/>
      <c r="BD133" s="2"/>
      <c r="BE133" s="2"/>
      <c r="BF133" s="2"/>
      <c r="BG133" s="2"/>
      <c r="BH133" s="2"/>
      <c r="BI133" s="2"/>
      <c r="BJ133" s="2">
        <v>1</v>
      </c>
      <c r="BK133" s="2">
        <v>1</v>
      </c>
      <c r="BL133" s="9">
        <f t="shared" si="34"/>
        <v>4</v>
      </c>
      <c r="BM133" s="11"/>
      <c r="BN133" s="11"/>
      <c r="BO133" s="11"/>
      <c r="BP133" s="11"/>
      <c r="BQ133" s="12"/>
      <c r="BR133" s="12"/>
      <c r="BS133" s="12"/>
      <c r="BT133" s="9"/>
      <c r="BU133" s="11"/>
      <c r="BV133" s="12">
        <v>1</v>
      </c>
      <c r="BW133" s="9">
        <f t="shared" si="35"/>
        <v>1</v>
      </c>
      <c r="BX133" s="9">
        <f t="shared" si="30"/>
        <v>1</v>
      </c>
      <c r="BY133" s="12">
        <v>2</v>
      </c>
      <c r="BZ133" s="12">
        <v>1</v>
      </c>
      <c r="CA133" s="12"/>
      <c r="CB133" s="9">
        <f>SUM(BY133:BZ133)</f>
        <v>3</v>
      </c>
      <c r="CC133" s="33">
        <f t="shared" si="32"/>
        <v>11</v>
      </c>
    </row>
    <row r="134" spans="1:81" s="6" customFormat="1" ht="20.25" customHeight="1" x14ac:dyDescent="0.3">
      <c r="A134" s="9">
        <v>114</v>
      </c>
      <c r="B134" s="46" t="s">
        <v>95</v>
      </c>
      <c r="C134" s="2"/>
      <c r="D134" s="2"/>
      <c r="E134" s="2"/>
      <c r="F134" s="2">
        <v>1</v>
      </c>
      <c r="G134" s="2"/>
      <c r="H134" s="2"/>
      <c r="I134" s="2"/>
      <c r="J134" s="2"/>
      <c r="K134" s="2"/>
      <c r="L134" s="2"/>
      <c r="M134" s="2"/>
      <c r="N134" s="2">
        <v>3</v>
      </c>
      <c r="O134" s="2"/>
      <c r="P134" s="2"/>
      <c r="Q134" s="2"/>
      <c r="R134" s="2">
        <v>1</v>
      </c>
      <c r="S134" s="2"/>
      <c r="T134" s="2">
        <v>1</v>
      </c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1</v>
      </c>
      <c r="AI134" s="2"/>
      <c r="AJ134" s="7">
        <f t="shared" si="22"/>
        <v>7</v>
      </c>
      <c r="AK134" s="11"/>
      <c r="AL134" s="2"/>
      <c r="AM134" s="2">
        <v>1</v>
      </c>
      <c r="AN134" s="2"/>
      <c r="AO134" s="2"/>
      <c r="AP134" s="2">
        <v>1</v>
      </c>
      <c r="AQ134" s="2">
        <f>SUM(AL134:AP134)</f>
        <v>2</v>
      </c>
      <c r="AR134" s="20"/>
      <c r="AS134" s="20"/>
      <c r="AT134" s="20"/>
      <c r="AU134" s="2"/>
      <c r="AV134" s="2"/>
      <c r="AW134" s="2"/>
      <c r="AX134" s="2"/>
      <c r="AY134" s="2"/>
      <c r="AZ134" s="2"/>
      <c r="BA134" s="2">
        <v>4</v>
      </c>
      <c r="BB134" s="2">
        <v>1</v>
      </c>
      <c r="BC134" s="2"/>
      <c r="BD134" s="2"/>
      <c r="BE134" s="2"/>
      <c r="BF134" s="2"/>
      <c r="BG134" s="2"/>
      <c r="BH134" s="2"/>
      <c r="BI134" s="2">
        <v>1</v>
      </c>
      <c r="BJ134" s="2">
        <v>2</v>
      </c>
      <c r="BK134" s="2">
        <v>4</v>
      </c>
      <c r="BL134" s="9">
        <f t="shared" si="34"/>
        <v>12</v>
      </c>
      <c r="BM134" s="11"/>
      <c r="BN134" s="11"/>
      <c r="BO134" s="11"/>
      <c r="BP134" s="11"/>
      <c r="BQ134" s="12"/>
      <c r="BR134" s="12"/>
      <c r="BS134" s="12"/>
      <c r="BT134" s="15"/>
      <c r="BU134" s="11"/>
      <c r="BV134" s="12">
        <v>1</v>
      </c>
      <c r="BW134" s="9">
        <f t="shared" si="35"/>
        <v>1</v>
      </c>
      <c r="BX134" s="9">
        <f t="shared" si="30"/>
        <v>1</v>
      </c>
      <c r="BY134" s="12">
        <v>1</v>
      </c>
      <c r="BZ134" s="12"/>
      <c r="CA134" s="12"/>
      <c r="CB134" s="9">
        <f>SUM(BY134:BZ134)</f>
        <v>1</v>
      </c>
      <c r="CC134" s="33">
        <f t="shared" si="32"/>
        <v>23</v>
      </c>
    </row>
    <row r="135" spans="1:81" s="6" customFormat="1" x14ac:dyDescent="0.3">
      <c r="A135" s="9">
        <v>115</v>
      </c>
      <c r="B135" s="46" t="s">
        <v>101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>
        <v>1</v>
      </c>
      <c r="N135" s="2">
        <v>1</v>
      </c>
      <c r="O135" s="2"/>
      <c r="P135" s="2"/>
      <c r="Q135" s="2">
        <v>1</v>
      </c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2</v>
      </c>
      <c r="AI135" s="2"/>
      <c r="AJ135" s="7">
        <f t="shared" si="22"/>
        <v>5</v>
      </c>
      <c r="AK135" s="11"/>
      <c r="AL135" s="2"/>
      <c r="AM135" s="2"/>
      <c r="AN135" s="2"/>
      <c r="AO135" s="2"/>
      <c r="AP135" s="2"/>
      <c r="AQ135" s="2"/>
      <c r="AR135" s="20"/>
      <c r="AS135" s="20"/>
      <c r="AT135" s="20"/>
      <c r="AU135" s="2"/>
      <c r="AV135" s="2"/>
      <c r="AW135" s="2"/>
      <c r="AX135" s="2"/>
      <c r="AY135" s="2"/>
      <c r="AZ135" s="2"/>
      <c r="BA135" s="2">
        <v>2</v>
      </c>
      <c r="BB135" s="2">
        <v>1</v>
      </c>
      <c r="BC135" s="2"/>
      <c r="BD135" s="2"/>
      <c r="BE135" s="2"/>
      <c r="BF135" s="2"/>
      <c r="BG135" s="2"/>
      <c r="BH135" s="2"/>
      <c r="BI135" s="2"/>
      <c r="BJ135" s="2">
        <v>1</v>
      </c>
      <c r="BK135" s="2">
        <v>1</v>
      </c>
      <c r="BL135" s="9">
        <f t="shared" si="34"/>
        <v>5</v>
      </c>
      <c r="BM135" s="11"/>
      <c r="BN135" s="11"/>
      <c r="BO135" s="11"/>
      <c r="BP135" s="11"/>
      <c r="BQ135" s="12"/>
      <c r="BR135" s="12"/>
      <c r="BS135" s="12"/>
      <c r="BT135" s="9"/>
      <c r="BU135" s="11"/>
      <c r="BV135" s="12">
        <v>1</v>
      </c>
      <c r="BW135" s="9">
        <f t="shared" si="35"/>
        <v>1</v>
      </c>
      <c r="BX135" s="9">
        <f t="shared" si="30"/>
        <v>1</v>
      </c>
      <c r="BY135" s="12">
        <v>1</v>
      </c>
      <c r="BZ135" s="12">
        <v>1</v>
      </c>
      <c r="CA135" s="12"/>
      <c r="CB135" s="9">
        <f>SUM(BY135:BZ135)</f>
        <v>2</v>
      </c>
      <c r="CC135" s="33">
        <f t="shared" si="32"/>
        <v>13</v>
      </c>
    </row>
    <row r="136" spans="1:81" s="6" customFormat="1" ht="20.25" customHeight="1" x14ac:dyDescent="0.3">
      <c r="A136" s="9">
        <v>116</v>
      </c>
      <c r="B136" s="46" t="s">
        <v>100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1</v>
      </c>
      <c r="O136" s="2"/>
      <c r="P136" s="2"/>
      <c r="Q136" s="2">
        <v>1</v>
      </c>
      <c r="R136" s="2"/>
      <c r="S136" s="2"/>
      <c r="T136" s="2">
        <v>1</v>
      </c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1</v>
      </c>
      <c r="AI136" s="2"/>
      <c r="AJ136" s="7">
        <f t="shared" si="22"/>
        <v>5</v>
      </c>
      <c r="AK136" s="2"/>
      <c r="AL136" s="2"/>
      <c r="AM136" s="2"/>
      <c r="AN136" s="2"/>
      <c r="AO136" s="2"/>
      <c r="AP136" s="2"/>
      <c r="AQ136" s="2"/>
      <c r="AR136" s="14"/>
      <c r="AS136" s="14"/>
      <c r="AT136" s="14"/>
      <c r="AU136" s="2"/>
      <c r="AV136" s="2"/>
      <c r="AW136" s="2"/>
      <c r="AX136" s="2"/>
      <c r="AY136" s="2"/>
      <c r="AZ136" s="2"/>
      <c r="BA136" s="2">
        <v>1</v>
      </c>
      <c r="BB136" s="2">
        <v>1</v>
      </c>
      <c r="BC136" s="2"/>
      <c r="BD136" s="2"/>
      <c r="BE136" s="2"/>
      <c r="BF136" s="2"/>
      <c r="BG136" s="2"/>
      <c r="BH136" s="2"/>
      <c r="BI136" s="2">
        <v>1</v>
      </c>
      <c r="BJ136" s="2"/>
      <c r="BK136" s="2"/>
      <c r="BL136" s="9">
        <f t="shared" si="34"/>
        <v>3</v>
      </c>
      <c r="BM136" s="2"/>
      <c r="BN136" s="2"/>
      <c r="BO136" s="2"/>
      <c r="BP136" s="2"/>
      <c r="BQ136" s="9"/>
      <c r="BR136" s="9"/>
      <c r="BS136" s="9"/>
      <c r="BT136" s="15"/>
      <c r="BU136" s="2"/>
      <c r="BV136" s="9">
        <v>1</v>
      </c>
      <c r="BW136" s="9">
        <f t="shared" si="35"/>
        <v>1</v>
      </c>
      <c r="BX136" s="9">
        <f t="shared" si="30"/>
        <v>1</v>
      </c>
      <c r="BY136" s="9">
        <v>1</v>
      </c>
      <c r="BZ136" s="9">
        <v>1</v>
      </c>
      <c r="CA136" s="9"/>
      <c r="CB136" s="9">
        <f>SUM(BY136:BZ136)</f>
        <v>2</v>
      </c>
      <c r="CC136" s="33">
        <f t="shared" si="32"/>
        <v>11</v>
      </c>
    </row>
    <row r="137" spans="1:81" x14ac:dyDescent="0.3">
      <c r="A137" s="9">
        <v>117</v>
      </c>
      <c r="B137" s="42" t="s">
        <v>18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6</v>
      </c>
      <c r="O137" s="2"/>
      <c r="P137" s="2">
        <v>1</v>
      </c>
      <c r="Q137" s="2">
        <v>1</v>
      </c>
      <c r="R137" s="2">
        <v>1</v>
      </c>
      <c r="S137" s="2"/>
      <c r="T137" s="2"/>
      <c r="U137" s="2">
        <v>1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2</v>
      </c>
      <c r="AI137" s="2"/>
      <c r="AJ137" s="7">
        <f t="shared" si="22"/>
        <v>13</v>
      </c>
      <c r="AK137" s="2"/>
      <c r="AL137" s="2"/>
      <c r="AM137" s="2">
        <v>2</v>
      </c>
      <c r="AN137" s="2">
        <v>1</v>
      </c>
      <c r="AO137" s="2"/>
      <c r="AP137" s="2">
        <v>2</v>
      </c>
      <c r="AQ137" s="2">
        <f t="shared" ref="AQ137:AQ143" si="36">SUM(AL137:AP137)</f>
        <v>5</v>
      </c>
      <c r="AR137" s="14"/>
      <c r="AS137" s="14"/>
      <c r="AT137" s="14"/>
      <c r="AU137" s="2"/>
      <c r="AV137" s="2"/>
      <c r="AW137" s="2"/>
      <c r="AX137" s="2"/>
      <c r="AY137" s="2"/>
      <c r="AZ137" s="2"/>
      <c r="BA137" s="2">
        <v>12</v>
      </c>
      <c r="BB137" s="2">
        <v>2</v>
      </c>
      <c r="BC137" s="2"/>
      <c r="BD137" s="2"/>
      <c r="BE137" s="2"/>
      <c r="BF137" s="2"/>
      <c r="BG137" s="2"/>
      <c r="BH137" s="2"/>
      <c r="BI137" s="2">
        <v>4</v>
      </c>
      <c r="BJ137" s="2">
        <v>2</v>
      </c>
      <c r="BK137" s="2">
        <v>5</v>
      </c>
      <c r="BL137" s="9">
        <f t="shared" si="34"/>
        <v>25</v>
      </c>
      <c r="BM137" s="2"/>
      <c r="BN137" s="2"/>
      <c r="BO137" s="2"/>
      <c r="BP137" s="2"/>
      <c r="BQ137" s="9"/>
      <c r="BR137" s="9"/>
      <c r="BS137" s="9"/>
      <c r="BT137" s="9"/>
      <c r="BU137" s="2"/>
      <c r="BV137" s="9">
        <v>1</v>
      </c>
      <c r="BW137" s="9">
        <f t="shared" si="35"/>
        <v>1</v>
      </c>
      <c r="BX137" s="9">
        <f t="shared" ref="BX137:BX160" si="37">SUM(BT137+BW137)</f>
        <v>1</v>
      </c>
      <c r="BY137" s="9">
        <v>1</v>
      </c>
      <c r="BZ137" s="9"/>
      <c r="CA137" s="9"/>
      <c r="CB137" s="9">
        <f>SUM(BY137:BZ137)</f>
        <v>1</v>
      </c>
      <c r="CC137" s="33">
        <f t="shared" si="32"/>
        <v>45</v>
      </c>
    </row>
    <row r="138" spans="1:81" x14ac:dyDescent="0.3">
      <c r="A138" s="9">
        <v>118</v>
      </c>
      <c r="B138" s="46" t="s">
        <v>82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1</v>
      </c>
      <c r="O138" s="2"/>
      <c r="P138" s="2"/>
      <c r="Q138" s="2"/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1</v>
      </c>
      <c r="AI138" s="2"/>
      <c r="AJ138" s="7">
        <f t="shared" si="22"/>
        <v>4</v>
      </c>
      <c r="AK138" s="2"/>
      <c r="AL138" s="2"/>
      <c r="AM138" s="2">
        <v>1</v>
      </c>
      <c r="AN138" s="2"/>
      <c r="AO138" s="2">
        <v>1</v>
      </c>
      <c r="AP138" s="2">
        <v>1</v>
      </c>
      <c r="AQ138" s="2">
        <f t="shared" si="36"/>
        <v>3</v>
      </c>
      <c r="AR138" s="14"/>
      <c r="AS138" s="14"/>
      <c r="AT138" s="14"/>
      <c r="AU138" s="2"/>
      <c r="AV138" s="2"/>
      <c r="AW138" s="2"/>
      <c r="AX138" s="2"/>
      <c r="AY138" s="2"/>
      <c r="AZ138" s="2"/>
      <c r="BA138" s="2">
        <v>1</v>
      </c>
      <c r="BB138" s="2"/>
      <c r="BC138" s="2"/>
      <c r="BD138" s="2"/>
      <c r="BE138" s="2"/>
      <c r="BF138" s="2"/>
      <c r="BG138" s="2"/>
      <c r="BH138" s="2"/>
      <c r="BI138" s="2"/>
      <c r="BJ138" s="2"/>
      <c r="BK138" s="2">
        <v>2</v>
      </c>
      <c r="BL138" s="9">
        <f t="shared" si="34"/>
        <v>3</v>
      </c>
      <c r="BM138" s="2"/>
      <c r="BN138" s="2"/>
      <c r="BO138" s="2"/>
      <c r="BP138" s="2"/>
      <c r="BQ138" s="9"/>
      <c r="BR138" s="9"/>
      <c r="BS138" s="9"/>
      <c r="BT138" s="15"/>
      <c r="BU138" s="2"/>
      <c r="BV138" s="9">
        <v>1</v>
      </c>
      <c r="BW138" s="9">
        <f t="shared" si="35"/>
        <v>1</v>
      </c>
      <c r="BX138" s="9">
        <f t="shared" si="37"/>
        <v>1</v>
      </c>
      <c r="BY138" s="9"/>
      <c r="BZ138" s="9"/>
      <c r="CA138" s="9"/>
      <c r="CB138" s="9"/>
      <c r="CC138" s="33">
        <f t="shared" si="32"/>
        <v>11</v>
      </c>
    </row>
    <row r="139" spans="1:81" x14ac:dyDescent="0.3">
      <c r="A139" s="9">
        <v>119</v>
      </c>
      <c r="B139" s="42" t="s">
        <v>81</v>
      </c>
      <c r="C139" s="2"/>
      <c r="D139" s="2"/>
      <c r="E139" s="2"/>
      <c r="F139" s="2">
        <v>1</v>
      </c>
      <c r="G139" s="2"/>
      <c r="H139" s="2"/>
      <c r="I139" s="2"/>
      <c r="J139" s="2"/>
      <c r="K139" s="2"/>
      <c r="L139" s="2"/>
      <c r="M139" s="2"/>
      <c r="N139" s="2">
        <v>2</v>
      </c>
      <c r="O139" s="2"/>
      <c r="P139" s="2"/>
      <c r="Q139" s="2">
        <v>1</v>
      </c>
      <c r="R139" s="2"/>
      <c r="S139" s="2"/>
      <c r="T139" s="2">
        <v>1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</v>
      </c>
      <c r="AI139" s="2">
        <v>1</v>
      </c>
      <c r="AJ139" s="7">
        <f t="shared" si="22"/>
        <v>8</v>
      </c>
      <c r="AK139" s="2"/>
      <c r="AL139" s="2"/>
      <c r="AM139" s="2"/>
      <c r="AN139" s="2">
        <v>1</v>
      </c>
      <c r="AO139" s="2"/>
      <c r="AP139" s="2"/>
      <c r="AQ139" s="2">
        <f t="shared" si="36"/>
        <v>1</v>
      </c>
      <c r="AR139" s="14"/>
      <c r="AS139" s="14"/>
      <c r="AT139" s="14"/>
      <c r="AU139" s="2"/>
      <c r="AV139" s="2"/>
      <c r="AW139" s="2"/>
      <c r="AX139" s="2"/>
      <c r="AY139" s="2"/>
      <c r="AZ139" s="2"/>
      <c r="BA139" s="2">
        <v>2</v>
      </c>
      <c r="BB139" s="2">
        <v>1</v>
      </c>
      <c r="BC139" s="2"/>
      <c r="BD139" s="2"/>
      <c r="BE139" s="2"/>
      <c r="BF139" s="2"/>
      <c r="BG139" s="2"/>
      <c r="BH139" s="2"/>
      <c r="BI139" s="2"/>
      <c r="BJ139" s="2">
        <v>1</v>
      </c>
      <c r="BK139" s="2">
        <v>1</v>
      </c>
      <c r="BL139" s="9">
        <f t="shared" si="34"/>
        <v>5</v>
      </c>
      <c r="BM139" s="2"/>
      <c r="BN139" s="2"/>
      <c r="BO139" s="2"/>
      <c r="BP139" s="2"/>
      <c r="BQ139" s="9"/>
      <c r="BR139" s="9"/>
      <c r="BS139" s="9"/>
      <c r="BT139" s="9"/>
      <c r="BU139" s="2">
        <v>1</v>
      </c>
      <c r="BV139" s="9"/>
      <c r="BW139" s="9">
        <f t="shared" si="35"/>
        <v>1</v>
      </c>
      <c r="BX139" s="9">
        <f t="shared" si="37"/>
        <v>1</v>
      </c>
      <c r="BY139" s="9"/>
      <c r="BZ139" s="9">
        <v>1</v>
      </c>
      <c r="CA139" s="9"/>
      <c r="CB139" s="9">
        <f t="shared" ref="CB139:CB144" si="38">SUM(BY139:BZ139)</f>
        <v>1</v>
      </c>
      <c r="CC139" s="33">
        <f t="shared" si="32"/>
        <v>16</v>
      </c>
    </row>
    <row r="140" spans="1:81" x14ac:dyDescent="0.3">
      <c r="A140" s="9">
        <v>120</v>
      </c>
      <c r="B140" s="42" t="s">
        <v>27</v>
      </c>
      <c r="C140" s="1"/>
      <c r="D140" s="1"/>
      <c r="E140" s="1"/>
      <c r="F140" s="2">
        <v>1</v>
      </c>
      <c r="G140" s="1"/>
      <c r="H140" s="1"/>
      <c r="I140" s="2"/>
      <c r="J140" s="2"/>
      <c r="K140" s="2"/>
      <c r="L140" s="2"/>
      <c r="M140" s="2"/>
      <c r="N140" s="2"/>
      <c r="O140" s="2">
        <v>1</v>
      </c>
      <c r="P140" s="2"/>
      <c r="Q140" s="2"/>
      <c r="R140" s="2">
        <v>1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>
        <v>1</v>
      </c>
      <c r="AJ140" s="7">
        <f t="shared" si="22"/>
        <v>4</v>
      </c>
      <c r="AK140" s="2"/>
      <c r="AL140" s="2"/>
      <c r="AM140" s="2"/>
      <c r="AN140" s="2"/>
      <c r="AO140" s="2"/>
      <c r="AP140" s="2">
        <v>1</v>
      </c>
      <c r="AQ140" s="2">
        <f t="shared" si="36"/>
        <v>1</v>
      </c>
      <c r="AR140" s="14"/>
      <c r="AS140" s="14"/>
      <c r="AT140" s="14"/>
      <c r="AU140" s="2"/>
      <c r="AV140" s="2"/>
      <c r="AW140" s="2"/>
      <c r="AX140" s="2"/>
      <c r="AY140" s="2"/>
      <c r="AZ140" s="2"/>
      <c r="BA140" s="2">
        <v>1</v>
      </c>
      <c r="BB140" s="2"/>
      <c r="BC140" s="2"/>
      <c r="BD140" s="2"/>
      <c r="BE140" s="2"/>
      <c r="BF140" s="2"/>
      <c r="BG140" s="2"/>
      <c r="BH140" s="2"/>
      <c r="BI140" s="2">
        <v>1</v>
      </c>
      <c r="BJ140" s="2"/>
      <c r="BK140" s="2">
        <v>1</v>
      </c>
      <c r="BL140" s="9">
        <f t="shared" si="34"/>
        <v>3</v>
      </c>
      <c r="BM140" s="2"/>
      <c r="BN140" s="2"/>
      <c r="BO140" s="2"/>
      <c r="BP140" s="2"/>
      <c r="BQ140" s="9"/>
      <c r="BR140" s="9"/>
      <c r="BS140" s="9"/>
      <c r="BT140" s="15"/>
      <c r="BU140" s="2"/>
      <c r="BV140" s="9">
        <v>1</v>
      </c>
      <c r="BW140" s="9">
        <f t="shared" si="35"/>
        <v>1</v>
      </c>
      <c r="BX140" s="9">
        <f t="shared" si="37"/>
        <v>1</v>
      </c>
      <c r="BY140" s="9">
        <v>1</v>
      </c>
      <c r="BZ140" s="9">
        <v>1</v>
      </c>
      <c r="CA140" s="9"/>
      <c r="CB140" s="9">
        <f t="shared" si="38"/>
        <v>2</v>
      </c>
      <c r="CC140" s="33">
        <f t="shared" si="32"/>
        <v>11</v>
      </c>
    </row>
    <row r="141" spans="1:81" x14ac:dyDescent="0.3">
      <c r="A141" s="9">
        <v>121</v>
      </c>
      <c r="B141" s="42" t="s">
        <v>17</v>
      </c>
      <c r="C141" s="1"/>
      <c r="D141" s="1"/>
      <c r="E141" s="1"/>
      <c r="F141" s="2">
        <v>1</v>
      </c>
      <c r="G141" s="1"/>
      <c r="H141" s="1"/>
      <c r="I141" s="2"/>
      <c r="J141" s="2"/>
      <c r="K141" s="2"/>
      <c r="L141" s="2"/>
      <c r="M141" s="2"/>
      <c r="N141" s="2">
        <v>3</v>
      </c>
      <c r="O141" s="2"/>
      <c r="P141" s="2"/>
      <c r="Q141" s="2">
        <v>1</v>
      </c>
      <c r="R141" s="2"/>
      <c r="S141" s="2"/>
      <c r="T141" s="2">
        <v>1</v>
      </c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>
        <v>2</v>
      </c>
      <c r="AI141" s="2"/>
      <c r="AJ141" s="7">
        <f t="shared" si="22"/>
        <v>8</v>
      </c>
      <c r="AK141" s="2"/>
      <c r="AL141" s="2"/>
      <c r="AM141" s="2"/>
      <c r="AN141" s="2"/>
      <c r="AO141" s="2"/>
      <c r="AP141" s="2">
        <v>1</v>
      </c>
      <c r="AQ141" s="2">
        <f t="shared" si="36"/>
        <v>1</v>
      </c>
      <c r="AR141" s="14"/>
      <c r="AS141" s="14"/>
      <c r="AT141" s="14"/>
      <c r="AU141" s="2"/>
      <c r="AV141" s="2"/>
      <c r="AW141" s="2"/>
      <c r="AX141" s="2"/>
      <c r="AY141" s="2"/>
      <c r="AZ141" s="2"/>
      <c r="BA141" s="2">
        <v>3</v>
      </c>
      <c r="BB141" s="2"/>
      <c r="BC141" s="2"/>
      <c r="BD141" s="2"/>
      <c r="BE141" s="2"/>
      <c r="BF141" s="2"/>
      <c r="BG141" s="2"/>
      <c r="BH141" s="2">
        <v>1</v>
      </c>
      <c r="BI141" s="2"/>
      <c r="BJ141" s="2">
        <v>2</v>
      </c>
      <c r="BK141" s="2">
        <v>2</v>
      </c>
      <c r="BL141" s="9">
        <f t="shared" si="34"/>
        <v>8</v>
      </c>
      <c r="BM141" s="2"/>
      <c r="BN141" s="2"/>
      <c r="BO141" s="2"/>
      <c r="BP141" s="2"/>
      <c r="BQ141" s="9"/>
      <c r="BR141" s="9"/>
      <c r="BS141" s="9"/>
      <c r="BT141" s="9"/>
      <c r="BU141" s="2"/>
      <c r="BV141" s="9">
        <v>1</v>
      </c>
      <c r="BW141" s="9">
        <f t="shared" si="35"/>
        <v>1</v>
      </c>
      <c r="BX141" s="9">
        <f t="shared" si="37"/>
        <v>1</v>
      </c>
      <c r="BY141" s="9">
        <v>1</v>
      </c>
      <c r="BZ141" s="9"/>
      <c r="CA141" s="9"/>
      <c r="CB141" s="9">
        <f t="shared" si="38"/>
        <v>1</v>
      </c>
      <c r="CC141" s="33">
        <f t="shared" si="32"/>
        <v>19</v>
      </c>
    </row>
    <row r="142" spans="1:81" x14ac:dyDescent="0.3">
      <c r="A142" s="9">
        <v>122</v>
      </c>
      <c r="B142" s="42" t="s">
        <v>19</v>
      </c>
      <c r="C142" s="18"/>
      <c r="D142" s="18"/>
      <c r="E142" s="18"/>
      <c r="F142" s="18">
        <v>1</v>
      </c>
      <c r="G142" s="18"/>
      <c r="H142" s="18"/>
      <c r="I142" s="18"/>
      <c r="J142" s="18"/>
      <c r="K142" s="18"/>
      <c r="L142" s="18"/>
      <c r="M142" s="18"/>
      <c r="N142" s="18">
        <v>1</v>
      </c>
      <c r="O142" s="18"/>
      <c r="P142" s="18"/>
      <c r="Q142" s="18"/>
      <c r="R142" s="18">
        <v>1</v>
      </c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>
        <v>1</v>
      </c>
      <c r="AI142" s="18"/>
      <c r="AJ142" s="7">
        <f t="shared" ref="AJ142:AJ160" si="39">SUM(C142:AI142)</f>
        <v>4</v>
      </c>
      <c r="AK142" s="2"/>
      <c r="AL142" s="2"/>
      <c r="AM142" s="2">
        <v>1</v>
      </c>
      <c r="AN142" s="2"/>
      <c r="AO142" s="2"/>
      <c r="AP142" s="2">
        <v>1</v>
      </c>
      <c r="AQ142" s="2">
        <f t="shared" si="36"/>
        <v>2</v>
      </c>
      <c r="AR142" s="14"/>
      <c r="AS142" s="14"/>
      <c r="AT142" s="14"/>
      <c r="AU142" s="18"/>
      <c r="AV142" s="18"/>
      <c r="AW142" s="18"/>
      <c r="AX142" s="18"/>
      <c r="AY142" s="18"/>
      <c r="AZ142" s="18"/>
      <c r="BA142" s="18">
        <v>2</v>
      </c>
      <c r="BB142" s="18">
        <v>1</v>
      </c>
      <c r="BC142" s="18"/>
      <c r="BD142" s="18"/>
      <c r="BE142" s="18"/>
      <c r="BF142" s="18"/>
      <c r="BG142" s="18"/>
      <c r="BH142" s="18"/>
      <c r="BI142" s="18">
        <v>1</v>
      </c>
      <c r="BJ142" s="18"/>
      <c r="BK142" s="18">
        <v>1</v>
      </c>
      <c r="BL142" s="9">
        <f t="shared" si="34"/>
        <v>5</v>
      </c>
      <c r="BM142" s="2"/>
      <c r="BN142" s="2"/>
      <c r="BO142" s="2"/>
      <c r="BP142" s="2"/>
      <c r="BQ142" s="9"/>
      <c r="BR142" s="9"/>
      <c r="BS142" s="9"/>
      <c r="BT142" s="15"/>
      <c r="BU142" s="2"/>
      <c r="BV142" s="9">
        <v>1</v>
      </c>
      <c r="BW142" s="9">
        <f t="shared" si="35"/>
        <v>1</v>
      </c>
      <c r="BX142" s="9">
        <f t="shared" si="37"/>
        <v>1</v>
      </c>
      <c r="BY142" s="9">
        <v>1</v>
      </c>
      <c r="BZ142" s="9"/>
      <c r="CA142" s="9"/>
      <c r="CB142" s="9">
        <f t="shared" si="38"/>
        <v>1</v>
      </c>
      <c r="CC142" s="33">
        <f t="shared" ref="CC142:CC160" si="40">AJ142+AQ142+BL142+BX142+CB142</f>
        <v>13</v>
      </c>
    </row>
    <row r="143" spans="1:81" x14ac:dyDescent="0.3">
      <c r="A143" s="9">
        <v>123</v>
      </c>
      <c r="B143" s="42" t="s">
        <v>73</v>
      </c>
      <c r="C143" s="18"/>
      <c r="D143" s="18"/>
      <c r="E143" s="18"/>
      <c r="F143" s="24">
        <v>1</v>
      </c>
      <c r="G143" s="18"/>
      <c r="H143" s="18"/>
      <c r="I143" s="18"/>
      <c r="J143" s="18"/>
      <c r="K143" s="18"/>
      <c r="L143" s="18"/>
      <c r="M143" s="18"/>
      <c r="N143" s="18">
        <v>1</v>
      </c>
      <c r="O143" s="18"/>
      <c r="P143" s="18"/>
      <c r="Q143" s="18"/>
      <c r="R143" s="18">
        <v>1</v>
      </c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>
        <v>1</v>
      </c>
      <c r="AI143" s="18"/>
      <c r="AJ143" s="7">
        <f t="shared" si="39"/>
        <v>4</v>
      </c>
      <c r="AK143" s="11"/>
      <c r="AL143" s="2"/>
      <c r="AM143" s="2"/>
      <c r="AN143" s="2"/>
      <c r="AO143" s="2"/>
      <c r="AP143" s="2">
        <v>1</v>
      </c>
      <c r="AQ143" s="2">
        <f t="shared" si="36"/>
        <v>1</v>
      </c>
      <c r="AR143" s="98"/>
      <c r="AS143" s="20"/>
      <c r="AT143" s="20"/>
      <c r="AU143" s="18"/>
      <c r="AV143" s="18"/>
      <c r="AW143" s="18"/>
      <c r="AX143" s="18"/>
      <c r="AY143" s="18"/>
      <c r="AZ143" s="18"/>
      <c r="BA143" s="18">
        <v>1</v>
      </c>
      <c r="BB143" s="18"/>
      <c r="BC143" s="18"/>
      <c r="BD143" s="18"/>
      <c r="BE143" s="18"/>
      <c r="BF143" s="18"/>
      <c r="BG143" s="18"/>
      <c r="BH143" s="18"/>
      <c r="BI143" s="18"/>
      <c r="BJ143" s="18">
        <v>1</v>
      </c>
      <c r="BK143" s="18">
        <v>1</v>
      </c>
      <c r="BL143" s="9">
        <f t="shared" si="34"/>
        <v>3</v>
      </c>
      <c r="BM143" s="11"/>
      <c r="BN143" s="11"/>
      <c r="BO143" s="11"/>
      <c r="BP143" s="11"/>
      <c r="BQ143" s="12"/>
      <c r="BR143" s="12"/>
      <c r="BS143" s="12"/>
      <c r="BT143" s="9"/>
      <c r="BU143" s="11"/>
      <c r="BV143" s="12">
        <v>1</v>
      </c>
      <c r="BW143" s="9">
        <f t="shared" si="35"/>
        <v>1</v>
      </c>
      <c r="BX143" s="9">
        <f t="shared" si="37"/>
        <v>1</v>
      </c>
      <c r="BY143" s="12">
        <v>1</v>
      </c>
      <c r="BZ143" s="12">
        <v>1</v>
      </c>
      <c r="CA143" s="12"/>
      <c r="CB143" s="9">
        <f t="shared" si="38"/>
        <v>2</v>
      </c>
      <c r="CC143" s="33">
        <f t="shared" si="40"/>
        <v>11</v>
      </c>
    </row>
    <row r="144" spans="1:81" x14ac:dyDescent="0.3">
      <c r="A144" s="9">
        <v>124</v>
      </c>
      <c r="B144" s="42" t="s">
        <v>122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>
        <v>1</v>
      </c>
      <c r="O144" s="25">
        <v>1</v>
      </c>
      <c r="P144" s="25"/>
      <c r="Q144" s="25"/>
      <c r="R144" s="25"/>
      <c r="S144" s="25"/>
      <c r="T144" s="25"/>
      <c r="U144" s="25">
        <v>1</v>
      </c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7">
        <f t="shared" si="39"/>
        <v>3</v>
      </c>
      <c r="AK144" s="11"/>
      <c r="AL144" s="14"/>
      <c r="AM144" s="14"/>
      <c r="AN144" s="14"/>
      <c r="AO144" s="14"/>
      <c r="AP144" s="14"/>
      <c r="AQ144" s="14"/>
      <c r="AR144" s="98"/>
      <c r="AS144" s="20"/>
      <c r="AT144" s="20"/>
      <c r="AU144" s="25"/>
      <c r="AV144" s="25"/>
      <c r="AW144" s="25"/>
      <c r="AX144" s="25"/>
      <c r="AY144" s="25"/>
      <c r="AZ144" s="25"/>
      <c r="BA144" s="25">
        <v>1</v>
      </c>
      <c r="BB144" s="25">
        <v>1</v>
      </c>
      <c r="BC144" s="25"/>
      <c r="BD144" s="25"/>
      <c r="BE144" s="25"/>
      <c r="BF144" s="25"/>
      <c r="BG144" s="25"/>
      <c r="BH144" s="25">
        <v>1</v>
      </c>
      <c r="BI144" s="25"/>
      <c r="BJ144" s="25">
        <v>1</v>
      </c>
      <c r="BK144" s="25">
        <v>1</v>
      </c>
      <c r="BL144" s="9">
        <f t="shared" si="34"/>
        <v>5</v>
      </c>
      <c r="BM144" s="11"/>
      <c r="BN144" s="20"/>
      <c r="BO144" s="20"/>
      <c r="BP144" s="20"/>
      <c r="BQ144" s="21"/>
      <c r="BR144" s="21"/>
      <c r="BS144" s="21"/>
      <c r="BT144" s="15"/>
      <c r="BU144" s="20"/>
      <c r="BV144" s="21">
        <v>1</v>
      </c>
      <c r="BW144" s="9">
        <f t="shared" si="35"/>
        <v>1</v>
      </c>
      <c r="BX144" s="9">
        <f t="shared" si="37"/>
        <v>1</v>
      </c>
      <c r="BY144" s="21">
        <v>1</v>
      </c>
      <c r="BZ144" s="21"/>
      <c r="CA144" s="21"/>
      <c r="CB144" s="15">
        <f t="shared" si="38"/>
        <v>1</v>
      </c>
      <c r="CC144" s="33">
        <f t="shared" si="40"/>
        <v>10</v>
      </c>
    </row>
    <row r="145" spans="1:81" x14ac:dyDescent="0.3">
      <c r="A145" s="9">
        <v>125</v>
      </c>
      <c r="B145" s="42" t="s">
        <v>79</v>
      </c>
      <c r="C145" s="2"/>
      <c r="D145" s="2"/>
      <c r="E145" s="2"/>
      <c r="F145" s="2">
        <v>1</v>
      </c>
      <c r="G145" s="2"/>
      <c r="H145" s="2"/>
      <c r="I145" s="2"/>
      <c r="J145" s="2"/>
      <c r="K145" s="2"/>
      <c r="L145" s="2"/>
      <c r="M145" s="2"/>
      <c r="N145" s="2">
        <v>1</v>
      </c>
      <c r="O145" s="2"/>
      <c r="P145" s="2"/>
      <c r="Q145" s="2">
        <v>1</v>
      </c>
      <c r="R145" s="2"/>
      <c r="S145" s="2"/>
      <c r="T145" s="2">
        <v>2</v>
      </c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>
        <v>2</v>
      </c>
      <c r="AI145" s="2"/>
      <c r="AJ145" s="7">
        <f t="shared" si="39"/>
        <v>7</v>
      </c>
      <c r="AK145" s="2"/>
      <c r="AL145" s="2"/>
      <c r="AM145" s="2">
        <v>1</v>
      </c>
      <c r="AN145" s="2">
        <v>1</v>
      </c>
      <c r="AO145" s="2"/>
      <c r="AP145" s="2">
        <v>1</v>
      </c>
      <c r="AQ145" s="2">
        <f>SUM(AL145:AP145)</f>
        <v>3</v>
      </c>
      <c r="AR145" s="14"/>
      <c r="AS145" s="14"/>
      <c r="AT145" s="14"/>
      <c r="AU145" s="2"/>
      <c r="AV145" s="2"/>
      <c r="AW145" s="2"/>
      <c r="AX145" s="2"/>
      <c r="AY145" s="2"/>
      <c r="AZ145" s="2"/>
      <c r="BA145" s="2">
        <v>3</v>
      </c>
      <c r="BB145" s="2"/>
      <c r="BC145" s="2"/>
      <c r="BD145" s="2"/>
      <c r="BE145" s="2"/>
      <c r="BF145" s="2"/>
      <c r="BG145" s="2"/>
      <c r="BH145" s="2"/>
      <c r="BI145" s="2"/>
      <c r="BJ145" s="2">
        <v>1</v>
      </c>
      <c r="BK145" s="2">
        <v>2</v>
      </c>
      <c r="BL145" s="9">
        <f t="shared" si="34"/>
        <v>6</v>
      </c>
      <c r="BM145" s="2"/>
      <c r="BN145" s="2"/>
      <c r="BO145" s="2"/>
      <c r="BP145" s="2"/>
      <c r="BQ145" s="9"/>
      <c r="BR145" s="9"/>
      <c r="BS145" s="9"/>
      <c r="BT145" s="9"/>
      <c r="BU145" s="2"/>
      <c r="BV145" s="9">
        <v>1</v>
      </c>
      <c r="BW145" s="9">
        <f t="shared" si="35"/>
        <v>1</v>
      </c>
      <c r="BX145" s="9">
        <f t="shared" si="37"/>
        <v>1</v>
      </c>
      <c r="BY145" s="9"/>
      <c r="BZ145" s="9"/>
      <c r="CA145" s="9"/>
      <c r="CB145" s="9"/>
      <c r="CC145" s="33">
        <f t="shared" si="40"/>
        <v>17</v>
      </c>
    </row>
    <row r="146" spans="1:81" x14ac:dyDescent="0.3">
      <c r="A146" s="9">
        <v>126</v>
      </c>
      <c r="B146" s="42" t="s">
        <v>84</v>
      </c>
      <c r="C146" s="18"/>
      <c r="D146" s="18"/>
      <c r="E146" s="18"/>
      <c r="F146" s="18">
        <v>1</v>
      </c>
      <c r="G146" s="18"/>
      <c r="H146" s="18"/>
      <c r="I146" s="18"/>
      <c r="J146" s="18"/>
      <c r="K146" s="18"/>
      <c r="L146" s="18"/>
      <c r="M146" s="18"/>
      <c r="N146" s="18">
        <v>1</v>
      </c>
      <c r="O146" s="18">
        <v>1</v>
      </c>
      <c r="P146" s="18"/>
      <c r="Q146" s="18">
        <v>2</v>
      </c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>
        <v>3</v>
      </c>
      <c r="AI146" s="18"/>
      <c r="AJ146" s="7">
        <f t="shared" si="39"/>
        <v>8</v>
      </c>
      <c r="AK146" s="11"/>
      <c r="AL146" s="2"/>
      <c r="AM146" s="2">
        <v>1</v>
      </c>
      <c r="AN146" s="2">
        <v>1</v>
      </c>
      <c r="AO146" s="2"/>
      <c r="AP146" s="2">
        <v>1</v>
      </c>
      <c r="AQ146" s="2">
        <f>SUM(AL146:AP146)</f>
        <v>3</v>
      </c>
      <c r="AR146" s="20"/>
      <c r="AS146" s="20"/>
      <c r="AT146" s="20"/>
      <c r="AU146" s="18"/>
      <c r="AV146" s="18"/>
      <c r="AW146" s="18"/>
      <c r="AX146" s="18"/>
      <c r="AY146" s="18"/>
      <c r="AZ146" s="18"/>
      <c r="BA146" s="18">
        <v>3</v>
      </c>
      <c r="BB146" s="18"/>
      <c r="BC146" s="18"/>
      <c r="BD146" s="18"/>
      <c r="BE146" s="18"/>
      <c r="BF146" s="18"/>
      <c r="BG146" s="18"/>
      <c r="BH146" s="18"/>
      <c r="BI146" s="18">
        <v>2</v>
      </c>
      <c r="BJ146" s="18"/>
      <c r="BK146" s="18">
        <v>2</v>
      </c>
      <c r="BL146" s="9">
        <f t="shared" si="34"/>
        <v>7</v>
      </c>
      <c r="BM146" s="11"/>
      <c r="BN146" s="11"/>
      <c r="BO146" s="11"/>
      <c r="BP146" s="11"/>
      <c r="BQ146" s="12"/>
      <c r="BR146" s="12"/>
      <c r="BS146" s="12"/>
      <c r="BT146" s="15"/>
      <c r="BU146" s="11"/>
      <c r="BV146" s="12">
        <v>1</v>
      </c>
      <c r="BW146" s="9">
        <f t="shared" si="35"/>
        <v>1</v>
      </c>
      <c r="BX146" s="9">
        <f t="shared" si="37"/>
        <v>1</v>
      </c>
      <c r="BY146" s="12">
        <v>2</v>
      </c>
      <c r="BZ146" s="12">
        <v>1</v>
      </c>
      <c r="CA146" s="12"/>
      <c r="CB146" s="9">
        <f>SUM(BY146:BZ146)</f>
        <v>3</v>
      </c>
      <c r="CC146" s="33">
        <f t="shared" si="40"/>
        <v>22</v>
      </c>
    </row>
    <row r="147" spans="1:81" x14ac:dyDescent="0.3">
      <c r="A147" s="9">
        <v>127</v>
      </c>
      <c r="B147" s="42" t="s">
        <v>94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>
        <v>1</v>
      </c>
      <c r="O147" s="18"/>
      <c r="P147" s="18"/>
      <c r="Q147" s="18"/>
      <c r="R147" s="18"/>
      <c r="S147" s="18"/>
      <c r="T147" s="18"/>
      <c r="U147" s="18">
        <v>1</v>
      </c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7">
        <f t="shared" si="39"/>
        <v>2</v>
      </c>
      <c r="AK147" s="2"/>
      <c r="AL147" s="2"/>
      <c r="AM147" s="2">
        <v>1</v>
      </c>
      <c r="AN147" s="2"/>
      <c r="AO147" s="2"/>
      <c r="AP147" s="2"/>
      <c r="AQ147" s="2">
        <f>SUM(AL147:AP147)</f>
        <v>1</v>
      </c>
      <c r="AR147" s="20"/>
      <c r="AS147" s="20"/>
      <c r="AT147" s="20"/>
      <c r="AU147" s="18"/>
      <c r="AV147" s="18"/>
      <c r="AW147" s="18"/>
      <c r="AX147" s="18"/>
      <c r="AY147" s="18"/>
      <c r="AZ147" s="18"/>
      <c r="BA147" s="18">
        <v>1</v>
      </c>
      <c r="BB147" s="18">
        <v>1</v>
      </c>
      <c r="BC147" s="18"/>
      <c r="BD147" s="18"/>
      <c r="BE147" s="18"/>
      <c r="BF147" s="18"/>
      <c r="BG147" s="18"/>
      <c r="BH147" s="18"/>
      <c r="BI147" s="18"/>
      <c r="BJ147" s="18">
        <v>1</v>
      </c>
      <c r="BK147" s="18"/>
      <c r="BL147" s="9">
        <f t="shared" si="34"/>
        <v>3</v>
      </c>
      <c r="BM147" s="11"/>
      <c r="BN147" s="11"/>
      <c r="BO147" s="11"/>
      <c r="BP147" s="11"/>
      <c r="BQ147" s="12"/>
      <c r="BR147" s="12"/>
      <c r="BS147" s="12"/>
      <c r="BT147" s="9"/>
      <c r="BU147" s="11"/>
      <c r="BV147" s="12">
        <v>1</v>
      </c>
      <c r="BW147" s="9">
        <f t="shared" si="35"/>
        <v>1</v>
      </c>
      <c r="BX147" s="9">
        <f t="shared" si="37"/>
        <v>1</v>
      </c>
      <c r="BY147" s="12">
        <v>1</v>
      </c>
      <c r="BZ147" s="12"/>
      <c r="CA147" s="12"/>
      <c r="CB147" s="9">
        <f>SUM(BY147:BZ147)</f>
        <v>1</v>
      </c>
      <c r="CC147" s="33">
        <f t="shared" si="40"/>
        <v>8</v>
      </c>
    </row>
    <row r="148" spans="1:81" x14ac:dyDescent="0.3">
      <c r="A148" s="9">
        <v>128</v>
      </c>
      <c r="B148" s="42" t="s">
        <v>128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>
        <v>1</v>
      </c>
      <c r="O148" s="18"/>
      <c r="P148" s="18"/>
      <c r="Q148" s="18"/>
      <c r="R148" s="18"/>
      <c r="S148" s="18"/>
      <c r="T148" s="18">
        <v>1</v>
      </c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7">
        <f t="shared" si="39"/>
        <v>2</v>
      </c>
      <c r="AK148" s="2"/>
      <c r="AL148" s="2"/>
      <c r="AM148" s="2"/>
      <c r="AN148" s="2"/>
      <c r="AO148" s="2"/>
      <c r="AP148" s="2"/>
      <c r="AQ148" s="2"/>
      <c r="AR148" s="20"/>
      <c r="AS148" s="20"/>
      <c r="AT148" s="20"/>
      <c r="AU148" s="18"/>
      <c r="AV148" s="18"/>
      <c r="AW148" s="18"/>
      <c r="AX148" s="18"/>
      <c r="AY148" s="18"/>
      <c r="AZ148" s="18"/>
      <c r="BA148" s="18">
        <v>1</v>
      </c>
      <c r="BB148" s="18">
        <v>1</v>
      </c>
      <c r="BC148" s="18"/>
      <c r="BD148" s="18"/>
      <c r="BE148" s="18"/>
      <c r="BF148" s="18"/>
      <c r="BG148" s="18"/>
      <c r="BH148" s="18"/>
      <c r="BI148" s="18"/>
      <c r="BJ148" s="18"/>
      <c r="BK148" s="18">
        <v>1</v>
      </c>
      <c r="BL148" s="9">
        <f t="shared" si="34"/>
        <v>3</v>
      </c>
      <c r="BM148" s="11"/>
      <c r="BN148" s="11"/>
      <c r="BO148" s="11"/>
      <c r="BP148" s="11"/>
      <c r="BQ148" s="12"/>
      <c r="BR148" s="12"/>
      <c r="BS148" s="12"/>
      <c r="BT148" s="15"/>
      <c r="BU148" s="11"/>
      <c r="BV148" s="12">
        <v>1</v>
      </c>
      <c r="BW148" s="9">
        <f t="shared" si="35"/>
        <v>1</v>
      </c>
      <c r="BX148" s="9">
        <f t="shared" si="37"/>
        <v>1</v>
      </c>
      <c r="BY148" s="12">
        <v>1</v>
      </c>
      <c r="BZ148" s="12"/>
      <c r="CA148" s="12"/>
      <c r="CB148" s="9">
        <f>SUM(BY148:BZ148)</f>
        <v>1</v>
      </c>
      <c r="CC148" s="33">
        <f t="shared" si="40"/>
        <v>7</v>
      </c>
    </row>
    <row r="149" spans="1:81" x14ac:dyDescent="0.3">
      <c r="A149" s="9">
        <v>129</v>
      </c>
      <c r="B149" s="42" t="s">
        <v>145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>
        <v>1</v>
      </c>
      <c r="O149" s="18"/>
      <c r="P149" s="18"/>
      <c r="Q149" s="18"/>
      <c r="R149" s="18"/>
      <c r="S149" s="18"/>
      <c r="T149" s="18">
        <v>1</v>
      </c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7">
        <f t="shared" si="39"/>
        <v>2</v>
      </c>
      <c r="AK149" s="2"/>
      <c r="AL149" s="2"/>
      <c r="AM149" s="2"/>
      <c r="AN149" s="2"/>
      <c r="AO149" s="2"/>
      <c r="AP149" s="2"/>
      <c r="AQ149" s="2"/>
      <c r="AR149" s="20"/>
      <c r="AS149" s="20"/>
      <c r="AT149" s="20"/>
      <c r="AU149" s="18"/>
      <c r="AV149" s="18"/>
      <c r="AW149" s="18"/>
      <c r="AX149" s="18"/>
      <c r="AY149" s="18"/>
      <c r="AZ149" s="18"/>
      <c r="BA149" s="18">
        <v>1</v>
      </c>
      <c r="BB149" s="18">
        <v>1</v>
      </c>
      <c r="BC149" s="18"/>
      <c r="BD149" s="18"/>
      <c r="BE149" s="18"/>
      <c r="BF149" s="18"/>
      <c r="BG149" s="18"/>
      <c r="BH149" s="18"/>
      <c r="BI149" s="18"/>
      <c r="BJ149" s="18"/>
      <c r="BK149" s="18">
        <v>1</v>
      </c>
      <c r="BL149" s="9">
        <f>SUM(AU149:BK149)</f>
        <v>3</v>
      </c>
      <c r="BM149" s="11"/>
      <c r="BN149" s="11"/>
      <c r="BO149" s="11"/>
      <c r="BP149" s="11"/>
      <c r="BQ149" s="12"/>
      <c r="BR149" s="12"/>
      <c r="BS149" s="12"/>
      <c r="BT149" s="15"/>
      <c r="BU149" s="11"/>
      <c r="BV149" s="12">
        <v>1</v>
      </c>
      <c r="BW149" s="9">
        <f t="shared" si="35"/>
        <v>1</v>
      </c>
      <c r="BX149" s="9">
        <f t="shared" si="37"/>
        <v>1</v>
      </c>
      <c r="BY149" s="12">
        <v>1</v>
      </c>
      <c r="BZ149" s="12"/>
      <c r="CA149" s="12"/>
      <c r="CB149" s="9">
        <f>SUM(BY149:BZ149)</f>
        <v>1</v>
      </c>
      <c r="CC149" s="33">
        <f t="shared" si="40"/>
        <v>7</v>
      </c>
    </row>
    <row r="150" spans="1:81" x14ac:dyDescent="0.3">
      <c r="A150" s="9">
        <v>130</v>
      </c>
      <c r="B150" s="46" t="s">
        <v>33</v>
      </c>
      <c r="C150" s="2"/>
      <c r="D150" s="2"/>
      <c r="E150" s="2"/>
      <c r="F150" s="2">
        <v>1</v>
      </c>
      <c r="G150" s="2"/>
      <c r="H150" s="2"/>
      <c r="I150" s="2"/>
      <c r="J150" s="2"/>
      <c r="K150" s="2"/>
      <c r="L150" s="2"/>
      <c r="M150" s="2"/>
      <c r="N150" s="2">
        <v>1</v>
      </c>
      <c r="O150" s="2"/>
      <c r="P150" s="2"/>
      <c r="Q150" s="2"/>
      <c r="R150" s="2">
        <v>1</v>
      </c>
      <c r="S150" s="2"/>
      <c r="T150" s="2">
        <v>1</v>
      </c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>
        <v>1</v>
      </c>
      <c r="AI150" s="2"/>
      <c r="AJ150" s="7">
        <f t="shared" si="39"/>
        <v>5</v>
      </c>
      <c r="AK150" s="11"/>
      <c r="AL150" s="2"/>
      <c r="AM150" s="2">
        <v>1</v>
      </c>
      <c r="AN150" s="2"/>
      <c r="AO150" s="2"/>
      <c r="AP150" s="2">
        <v>1</v>
      </c>
      <c r="AQ150" s="2">
        <f>SUM(AL150:AP150)</f>
        <v>2</v>
      </c>
      <c r="AR150" s="20"/>
      <c r="AS150" s="20"/>
      <c r="AT150" s="20"/>
      <c r="AU150" s="2"/>
      <c r="AV150" s="2"/>
      <c r="AW150" s="2"/>
      <c r="AX150" s="2"/>
      <c r="AY150" s="2"/>
      <c r="AZ150" s="2"/>
      <c r="BA150" s="2">
        <v>2</v>
      </c>
      <c r="BB150" s="2"/>
      <c r="BC150" s="2"/>
      <c r="BD150" s="2"/>
      <c r="BE150" s="2"/>
      <c r="BF150" s="2"/>
      <c r="BG150" s="2"/>
      <c r="BH150" s="2"/>
      <c r="BI150" s="2"/>
      <c r="BJ150" s="2"/>
      <c r="BK150" s="2">
        <v>2</v>
      </c>
      <c r="BL150" s="9">
        <f>SUM(AU150:BK150)</f>
        <v>4</v>
      </c>
      <c r="BM150" s="11"/>
      <c r="BN150" s="11"/>
      <c r="BO150" s="11"/>
      <c r="BP150" s="11"/>
      <c r="BQ150" s="12"/>
      <c r="BR150" s="12"/>
      <c r="BS150" s="12"/>
      <c r="BT150" s="9"/>
      <c r="BU150" s="11"/>
      <c r="BV150" s="12">
        <v>1</v>
      </c>
      <c r="BW150" s="9">
        <f t="shared" si="35"/>
        <v>1</v>
      </c>
      <c r="BX150" s="9">
        <f t="shared" si="37"/>
        <v>1</v>
      </c>
      <c r="BY150" s="12">
        <v>1</v>
      </c>
      <c r="BZ150" s="12"/>
      <c r="CA150" s="12"/>
      <c r="CB150" s="9">
        <f>SUM(BY150:BZ150)</f>
        <v>1</v>
      </c>
      <c r="CC150" s="33">
        <f t="shared" si="40"/>
        <v>13</v>
      </c>
    </row>
    <row r="151" spans="1:81" x14ac:dyDescent="0.3">
      <c r="A151" s="9">
        <v>131</v>
      </c>
      <c r="B151" s="42" t="s">
        <v>42</v>
      </c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>
        <v>1</v>
      </c>
      <c r="O151" s="18"/>
      <c r="P151" s="18"/>
      <c r="Q151" s="18"/>
      <c r="R151" s="18"/>
      <c r="S151" s="18"/>
      <c r="T151" s="18"/>
      <c r="U151" s="18">
        <v>1</v>
      </c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>
        <v>1</v>
      </c>
      <c r="AJ151" s="7">
        <f t="shared" si="39"/>
        <v>3</v>
      </c>
      <c r="AK151" s="11"/>
      <c r="AL151" s="2"/>
      <c r="AM151" s="2"/>
      <c r="AN151" s="2"/>
      <c r="AO151" s="2"/>
      <c r="AP151" s="2">
        <v>1</v>
      </c>
      <c r="AQ151" s="2">
        <f>SUM(AL151:AP151)</f>
        <v>1</v>
      </c>
      <c r="AR151" s="20"/>
      <c r="AS151" s="20"/>
      <c r="AT151" s="20"/>
      <c r="AU151" s="18"/>
      <c r="AV151" s="18"/>
      <c r="AW151" s="18"/>
      <c r="AX151" s="18"/>
      <c r="AY151" s="18"/>
      <c r="AZ151" s="18"/>
      <c r="BA151" s="18">
        <v>1</v>
      </c>
      <c r="BB151" s="18"/>
      <c r="BC151" s="18"/>
      <c r="BD151" s="18"/>
      <c r="BE151" s="18"/>
      <c r="BF151" s="18"/>
      <c r="BG151" s="18"/>
      <c r="BH151" s="18"/>
      <c r="BI151" s="18"/>
      <c r="BJ151" s="18"/>
      <c r="BK151" s="18">
        <v>1</v>
      </c>
      <c r="BL151" s="9">
        <f>SUM(AU151:BK151)</f>
        <v>2</v>
      </c>
      <c r="BM151" s="11"/>
      <c r="BN151" s="11"/>
      <c r="BO151" s="11"/>
      <c r="BP151" s="11"/>
      <c r="BQ151" s="12"/>
      <c r="BR151" s="12"/>
      <c r="BS151" s="12"/>
      <c r="BT151" s="15"/>
      <c r="BU151" s="11"/>
      <c r="BV151" s="12">
        <v>1</v>
      </c>
      <c r="BW151" s="9">
        <f t="shared" si="35"/>
        <v>1</v>
      </c>
      <c r="BX151" s="9">
        <f t="shared" si="37"/>
        <v>1</v>
      </c>
      <c r="BY151" s="12">
        <v>1</v>
      </c>
      <c r="BZ151" s="12">
        <v>1</v>
      </c>
      <c r="CA151" s="12"/>
      <c r="CB151" s="9">
        <f t="shared" ref="CB151:CB160" si="41">SUM(BY151:BZ151)</f>
        <v>2</v>
      </c>
      <c r="CC151" s="33">
        <f t="shared" si="40"/>
        <v>9</v>
      </c>
    </row>
    <row r="152" spans="1:81" x14ac:dyDescent="0.3">
      <c r="A152" s="9">
        <v>132</v>
      </c>
      <c r="B152" s="42" t="s">
        <v>46</v>
      </c>
      <c r="C152" s="18"/>
      <c r="D152" s="18"/>
      <c r="E152" s="18"/>
      <c r="F152" s="18">
        <v>1</v>
      </c>
      <c r="G152" s="18"/>
      <c r="H152" s="18"/>
      <c r="I152" s="18"/>
      <c r="J152" s="18"/>
      <c r="K152" s="18"/>
      <c r="L152" s="18"/>
      <c r="M152" s="18"/>
      <c r="N152" s="18">
        <v>2</v>
      </c>
      <c r="O152" s="18"/>
      <c r="P152" s="18"/>
      <c r="Q152" s="18">
        <v>1</v>
      </c>
      <c r="R152" s="18"/>
      <c r="S152" s="18"/>
      <c r="T152" s="18"/>
      <c r="U152" s="18">
        <v>1</v>
      </c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>
        <v>1</v>
      </c>
      <c r="AJ152" s="7">
        <f t="shared" si="39"/>
        <v>6</v>
      </c>
      <c r="AK152" s="11"/>
      <c r="AL152" s="14"/>
      <c r="AM152" s="14">
        <v>1</v>
      </c>
      <c r="AN152" s="14"/>
      <c r="AO152" s="14"/>
      <c r="AP152" s="14"/>
      <c r="AQ152" s="14">
        <f>SUM(AL152:AP152)</f>
        <v>1</v>
      </c>
      <c r="AR152" s="20"/>
      <c r="AS152" s="20"/>
      <c r="AT152" s="20"/>
      <c r="AU152" s="18"/>
      <c r="AV152" s="18"/>
      <c r="AW152" s="18"/>
      <c r="AX152" s="18"/>
      <c r="AY152" s="18"/>
      <c r="AZ152" s="18"/>
      <c r="BA152" s="18">
        <v>1</v>
      </c>
      <c r="BB152" s="18">
        <v>1</v>
      </c>
      <c r="BC152" s="18"/>
      <c r="BD152" s="18"/>
      <c r="BE152" s="18"/>
      <c r="BF152" s="18"/>
      <c r="BG152" s="18"/>
      <c r="BH152" s="18"/>
      <c r="BI152" s="18"/>
      <c r="BJ152" s="18"/>
      <c r="BK152" s="18">
        <v>1</v>
      </c>
      <c r="BL152" s="9">
        <f t="shared" si="34"/>
        <v>3</v>
      </c>
      <c r="BM152" s="11"/>
      <c r="BN152" s="11"/>
      <c r="BO152" s="11"/>
      <c r="BP152" s="11"/>
      <c r="BQ152" s="12"/>
      <c r="BR152" s="12"/>
      <c r="BS152" s="12"/>
      <c r="BT152" s="9"/>
      <c r="BU152" s="11"/>
      <c r="BV152" s="12">
        <v>1</v>
      </c>
      <c r="BW152" s="9">
        <f t="shared" si="35"/>
        <v>1</v>
      </c>
      <c r="BX152" s="9">
        <f t="shared" si="37"/>
        <v>1</v>
      </c>
      <c r="BY152" s="12">
        <v>1</v>
      </c>
      <c r="BZ152" s="12"/>
      <c r="CA152" s="12"/>
      <c r="CB152" s="9">
        <f t="shared" si="41"/>
        <v>1</v>
      </c>
      <c r="CC152" s="33">
        <f t="shared" si="40"/>
        <v>12</v>
      </c>
    </row>
    <row r="153" spans="1:81" x14ac:dyDescent="0.3">
      <c r="A153" s="9">
        <v>133</v>
      </c>
      <c r="B153" s="42" t="s">
        <v>51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>
        <v>1</v>
      </c>
      <c r="P153" s="2"/>
      <c r="Q153" s="2"/>
      <c r="R153" s="2">
        <v>1</v>
      </c>
      <c r="S153" s="2"/>
      <c r="T153" s="2">
        <v>1</v>
      </c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>
        <v>1</v>
      </c>
      <c r="AJ153" s="7">
        <f t="shared" si="39"/>
        <v>5</v>
      </c>
      <c r="AK153" s="2"/>
      <c r="AL153" s="2"/>
      <c r="AM153" s="2"/>
      <c r="AN153" s="2"/>
      <c r="AO153" s="2"/>
      <c r="AP153" s="2"/>
      <c r="AQ153" s="2"/>
      <c r="AR153" s="14"/>
      <c r="AS153" s="14"/>
      <c r="AT153" s="14"/>
      <c r="AU153" s="2"/>
      <c r="AV153" s="2"/>
      <c r="AW153" s="2"/>
      <c r="AX153" s="2"/>
      <c r="AY153" s="2"/>
      <c r="AZ153" s="2"/>
      <c r="BA153" s="2">
        <v>1</v>
      </c>
      <c r="BB153" s="2">
        <v>1</v>
      </c>
      <c r="BC153" s="2"/>
      <c r="BD153" s="2"/>
      <c r="BE153" s="2"/>
      <c r="BF153" s="2"/>
      <c r="BG153" s="2"/>
      <c r="BH153" s="2"/>
      <c r="BI153" s="2"/>
      <c r="BJ153" s="2"/>
      <c r="BK153" s="2">
        <v>2</v>
      </c>
      <c r="BL153" s="9">
        <f t="shared" si="34"/>
        <v>4</v>
      </c>
      <c r="BM153" s="2"/>
      <c r="BN153" s="2"/>
      <c r="BO153" s="2"/>
      <c r="BP153" s="2"/>
      <c r="BQ153" s="9"/>
      <c r="BR153" s="9"/>
      <c r="BS153" s="9"/>
      <c r="BT153" s="15"/>
      <c r="BU153" s="2"/>
      <c r="BV153" s="9">
        <v>1</v>
      </c>
      <c r="BW153" s="9">
        <f t="shared" ref="BW153:BW160" si="42">SUM(BU153:BV153)</f>
        <v>1</v>
      </c>
      <c r="BX153" s="9">
        <f t="shared" si="37"/>
        <v>1</v>
      </c>
      <c r="BY153" s="9">
        <v>1</v>
      </c>
      <c r="BZ153" s="9">
        <v>1</v>
      </c>
      <c r="CA153" s="9"/>
      <c r="CB153" s="9">
        <f t="shared" si="41"/>
        <v>2</v>
      </c>
      <c r="CC153" s="33">
        <f t="shared" si="40"/>
        <v>12</v>
      </c>
    </row>
    <row r="154" spans="1:81" x14ac:dyDescent="0.3">
      <c r="A154" s="9">
        <v>134</v>
      </c>
      <c r="B154" s="42" t="s">
        <v>21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/>
      <c r="O154" s="2">
        <v>1</v>
      </c>
      <c r="P154" s="2"/>
      <c r="Q154" s="2"/>
      <c r="R154" s="2">
        <v>1</v>
      </c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>
        <v>1</v>
      </c>
      <c r="AI154" s="2"/>
      <c r="AJ154" s="7">
        <f t="shared" si="39"/>
        <v>4</v>
      </c>
      <c r="AK154" s="2"/>
      <c r="AL154" s="2"/>
      <c r="AM154" s="2"/>
      <c r="AN154" s="2">
        <v>1</v>
      </c>
      <c r="AO154" s="2"/>
      <c r="AP154" s="2">
        <v>1</v>
      </c>
      <c r="AQ154" s="2">
        <f>SUM(AL154:AP154)</f>
        <v>2</v>
      </c>
      <c r="AR154" s="14"/>
      <c r="AS154" s="14"/>
      <c r="AT154" s="14"/>
      <c r="AU154" s="2"/>
      <c r="AV154" s="2"/>
      <c r="AW154" s="2"/>
      <c r="AX154" s="2"/>
      <c r="AY154" s="2"/>
      <c r="AZ154" s="2"/>
      <c r="BA154" s="2">
        <v>2</v>
      </c>
      <c r="BB154" s="2"/>
      <c r="BC154" s="2"/>
      <c r="BD154" s="2"/>
      <c r="BE154" s="2"/>
      <c r="BF154" s="2"/>
      <c r="BG154" s="2"/>
      <c r="BH154" s="2"/>
      <c r="BI154" s="2">
        <v>1</v>
      </c>
      <c r="BJ154" s="2"/>
      <c r="BK154" s="2">
        <v>1</v>
      </c>
      <c r="BL154" s="9">
        <f t="shared" si="34"/>
        <v>4</v>
      </c>
      <c r="BM154" s="2"/>
      <c r="BN154" s="2"/>
      <c r="BO154" s="2"/>
      <c r="BP154" s="2"/>
      <c r="BQ154" s="9"/>
      <c r="BR154" s="9"/>
      <c r="BS154" s="9"/>
      <c r="BT154" s="9"/>
      <c r="BU154" s="2"/>
      <c r="BV154" s="9">
        <v>1</v>
      </c>
      <c r="BW154" s="9">
        <f t="shared" si="42"/>
        <v>1</v>
      </c>
      <c r="BX154" s="9">
        <f t="shared" si="37"/>
        <v>1</v>
      </c>
      <c r="BY154" s="9"/>
      <c r="BZ154" s="9">
        <v>1</v>
      </c>
      <c r="CA154" s="9"/>
      <c r="CB154" s="9">
        <f t="shared" si="41"/>
        <v>1</v>
      </c>
      <c r="CC154" s="33">
        <f t="shared" si="40"/>
        <v>12</v>
      </c>
    </row>
    <row r="155" spans="1:81" x14ac:dyDescent="0.3">
      <c r="A155" s="9">
        <v>135</v>
      </c>
      <c r="B155" s="46" t="s">
        <v>35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1</v>
      </c>
      <c r="O155" s="2"/>
      <c r="P155" s="2"/>
      <c r="Q155" s="2">
        <v>1</v>
      </c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>
        <v>1</v>
      </c>
      <c r="AJ155" s="7">
        <f>SUM(C155:AI155)</f>
        <v>4</v>
      </c>
      <c r="AK155" s="2"/>
      <c r="AL155" s="2"/>
      <c r="AM155" s="2"/>
      <c r="AN155" s="2"/>
      <c r="AO155" s="2"/>
      <c r="AP155" s="2"/>
      <c r="AQ155" s="2"/>
      <c r="AR155" s="14"/>
      <c r="AS155" s="14"/>
      <c r="AT155" s="14"/>
      <c r="AU155" s="2"/>
      <c r="AV155" s="2"/>
      <c r="AW155" s="2"/>
      <c r="AX155" s="2"/>
      <c r="AY155" s="2"/>
      <c r="AZ155" s="2"/>
      <c r="BA155" s="2">
        <v>1</v>
      </c>
      <c r="BB155" s="2">
        <v>1</v>
      </c>
      <c r="BC155" s="2"/>
      <c r="BD155" s="2"/>
      <c r="BE155" s="2"/>
      <c r="BF155" s="2"/>
      <c r="BG155" s="2"/>
      <c r="BH155" s="2"/>
      <c r="BI155" s="2">
        <v>1</v>
      </c>
      <c r="BJ155" s="2"/>
      <c r="BK155" s="2">
        <v>2</v>
      </c>
      <c r="BL155" s="9">
        <f>SUM(AU155:BK155)</f>
        <v>5</v>
      </c>
      <c r="BM155" s="9"/>
      <c r="BN155" s="2"/>
      <c r="BO155" s="2"/>
      <c r="BP155" s="2"/>
      <c r="BQ155" s="9"/>
      <c r="BR155" s="9"/>
      <c r="BS155" s="9"/>
      <c r="BT155" s="9"/>
      <c r="BU155" s="2"/>
      <c r="BV155" s="9">
        <v>1</v>
      </c>
      <c r="BW155" s="9">
        <f>SUM(BU155:BV155)</f>
        <v>1</v>
      </c>
      <c r="BX155" s="9">
        <f>SUM(BT155+BW155)</f>
        <v>1</v>
      </c>
      <c r="BY155" s="9">
        <v>1</v>
      </c>
      <c r="BZ155" s="9">
        <v>1</v>
      </c>
      <c r="CA155" s="9"/>
      <c r="CB155" s="9">
        <f>SUM(BY155:BZ155)</f>
        <v>2</v>
      </c>
      <c r="CC155" s="33">
        <f>AJ155+AQ155+BL155+BX155+CB155</f>
        <v>12</v>
      </c>
    </row>
    <row r="156" spans="1:81" x14ac:dyDescent="0.3">
      <c r="A156" s="9">
        <v>136</v>
      </c>
      <c r="B156" s="42" t="s">
        <v>49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2</v>
      </c>
      <c r="O156" s="2"/>
      <c r="P156" s="2"/>
      <c r="Q156" s="2">
        <v>1</v>
      </c>
      <c r="R156" s="2"/>
      <c r="S156" s="2"/>
      <c r="T156" s="2">
        <v>1</v>
      </c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7">
        <f t="shared" si="39"/>
        <v>6</v>
      </c>
      <c r="AK156" s="2"/>
      <c r="AL156" s="2"/>
      <c r="AM156" s="2">
        <v>1</v>
      </c>
      <c r="AN156" s="2"/>
      <c r="AO156" s="2"/>
      <c r="AP156" s="2">
        <v>2</v>
      </c>
      <c r="AQ156" s="2">
        <f>SUM(AL156:AP156)</f>
        <v>3</v>
      </c>
      <c r="AR156" s="14"/>
      <c r="AS156" s="14"/>
      <c r="AT156" s="14"/>
      <c r="AU156" s="2"/>
      <c r="AV156" s="2"/>
      <c r="AW156" s="2"/>
      <c r="AX156" s="2"/>
      <c r="AY156" s="2"/>
      <c r="AZ156" s="2"/>
      <c r="BA156" s="2">
        <v>4</v>
      </c>
      <c r="BB156" s="2"/>
      <c r="BC156" s="2"/>
      <c r="BD156" s="2"/>
      <c r="BE156" s="2"/>
      <c r="BF156" s="2"/>
      <c r="BG156" s="2"/>
      <c r="BH156" s="2"/>
      <c r="BI156" s="2"/>
      <c r="BJ156" s="2">
        <v>2</v>
      </c>
      <c r="BK156" s="2">
        <v>3</v>
      </c>
      <c r="BL156" s="9">
        <f t="shared" si="34"/>
        <v>9</v>
      </c>
      <c r="BM156" s="2"/>
      <c r="BN156" s="2"/>
      <c r="BO156" s="2"/>
      <c r="BP156" s="2"/>
      <c r="BQ156" s="9"/>
      <c r="BR156" s="9"/>
      <c r="BS156" s="9"/>
      <c r="BT156" s="15"/>
      <c r="BU156" s="2"/>
      <c r="BV156" s="9">
        <v>1</v>
      </c>
      <c r="BW156" s="9">
        <f t="shared" si="42"/>
        <v>1</v>
      </c>
      <c r="BX156" s="9">
        <f t="shared" si="37"/>
        <v>1</v>
      </c>
      <c r="BY156" s="9">
        <v>1</v>
      </c>
      <c r="BZ156" s="9"/>
      <c r="CA156" s="9"/>
      <c r="CB156" s="9">
        <f t="shared" si="41"/>
        <v>1</v>
      </c>
      <c r="CC156" s="33">
        <f t="shared" si="40"/>
        <v>20</v>
      </c>
    </row>
    <row r="157" spans="1:81" x14ac:dyDescent="0.3">
      <c r="A157" s="9">
        <v>137</v>
      </c>
      <c r="B157" s="42" t="s">
        <v>68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/>
      <c r="P157" s="2"/>
      <c r="Q157" s="2"/>
      <c r="R157" s="2"/>
      <c r="S157" s="2"/>
      <c r="T157" s="2"/>
      <c r="U157" s="2">
        <v>1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/>
      <c r="AJ157" s="7">
        <f t="shared" si="39"/>
        <v>4</v>
      </c>
      <c r="AK157" s="2"/>
      <c r="AL157" s="2"/>
      <c r="AM157" s="2">
        <v>1</v>
      </c>
      <c r="AN157" s="2"/>
      <c r="AO157" s="2"/>
      <c r="AP157" s="2"/>
      <c r="AQ157" s="2">
        <f>SUM(AL157:AP157)</f>
        <v>1</v>
      </c>
      <c r="AR157" s="14"/>
      <c r="AS157" s="14"/>
      <c r="AT157" s="14"/>
      <c r="AU157" s="2"/>
      <c r="AV157" s="2"/>
      <c r="AW157" s="2"/>
      <c r="AX157" s="2"/>
      <c r="AY157" s="2"/>
      <c r="AZ157" s="2"/>
      <c r="BA157" s="2">
        <v>1</v>
      </c>
      <c r="BB157" s="2">
        <v>1</v>
      </c>
      <c r="BC157" s="2"/>
      <c r="BD157" s="2"/>
      <c r="BE157" s="2"/>
      <c r="BF157" s="2"/>
      <c r="BG157" s="2"/>
      <c r="BH157" s="2"/>
      <c r="BI157" s="2"/>
      <c r="BJ157" s="2">
        <v>1</v>
      </c>
      <c r="BK157" s="2">
        <v>1</v>
      </c>
      <c r="BL157" s="9">
        <f t="shared" si="34"/>
        <v>4</v>
      </c>
      <c r="BM157" s="2"/>
      <c r="BN157" s="2"/>
      <c r="BO157" s="2"/>
      <c r="BP157" s="2"/>
      <c r="BQ157" s="9"/>
      <c r="BR157" s="9"/>
      <c r="BS157" s="9"/>
      <c r="BT157" s="9"/>
      <c r="BU157" s="2">
        <v>1</v>
      </c>
      <c r="BV157" s="9"/>
      <c r="BW157" s="9">
        <f t="shared" si="42"/>
        <v>1</v>
      </c>
      <c r="BX157" s="9">
        <f t="shared" si="37"/>
        <v>1</v>
      </c>
      <c r="BY157" s="9">
        <v>1</v>
      </c>
      <c r="BZ157" s="9"/>
      <c r="CA157" s="9"/>
      <c r="CB157" s="9">
        <f t="shared" si="41"/>
        <v>1</v>
      </c>
      <c r="CC157" s="33">
        <f t="shared" si="40"/>
        <v>11</v>
      </c>
    </row>
    <row r="158" spans="1:81" x14ac:dyDescent="0.3">
      <c r="A158" s="9">
        <v>138</v>
      </c>
      <c r="B158" s="42" t="s">
        <v>113</v>
      </c>
      <c r="C158" s="2"/>
      <c r="D158" s="2"/>
      <c r="E158" s="2"/>
      <c r="F158" s="2">
        <v>1</v>
      </c>
      <c r="G158" s="2"/>
      <c r="H158" s="2"/>
      <c r="I158" s="2"/>
      <c r="J158" s="2"/>
      <c r="K158" s="2"/>
      <c r="L158" s="2"/>
      <c r="M158" s="2"/>
      <c r="N158" s="2">
        <v>1</v>
      </c>
      <c r="O158" s="2"/>
      <c r="P158" s="2"/>
      <c r="Q158" s="2"/>
      <c r="R158" s="2"/>
      <c r="S158" s="2"/>
      <c r="T158" s="2">
        <v>1</v>
      </c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</v>
      </c>
      <c r="AI158" s="2"/>
      <c r="AJ158" s="7">
        <f t="shared" si="39"/>
        <v>4</v>
      </c>
      <c r="AK158" s="2"/>
      <c r="AL158" s="2"/>
      <c r="AM158" s="2"/>
      <c r="AN158" s="2"/>
      <c r="AO158" s="2"/>
      <c r="AP158" s="2"/>
      <c r="AQ158" s="2"/>
      <c r="AR158" s="14"/>
      <c r="AS158" s="14"/>
      <c r="AT158" s="14"/>
      <c r="AU158" s="2"/>
      <c r="AV158" s="2"/>
      <c r="AW158" s="2"/>
      <c r="AX158" s="2"/>
      <c r="AY158" s="2"/>
      <c r="AZ158" s="2"/>
      <c r="BA158" s="2">
        <v>1</v>
      </c>
      <c r="BB158" s="2">
        <v>1</v>
      </c>
      <c r="BC158" s="2"/>
      <c r="BD158" s="2"/>
      <c r="BE158" s="2"/>
      <c r="BF158" s="2"/>
      <c r="BG158" s="2"/>
      <c r="BH158" s="2"/>
      <c r="BI158" s="2">
        <v>1</v>
      </c>
      <c r="BJ158" s="2"/>
      <c r="BK158" s="2">
        <v>1</v>
      </c>
      <c r="BL158" s="9">
        <f t="shared" si="34"/>
        <v>4</v>
      </c>
      <c r="BM158" s="2"/>
      <c r="BN158" s="2"/>
      <c r="BO158" s="2"/>
      <c r="BP158" s="2"/>
      <c r="BQ158" s="9"/>
      <c r="BR158" s="9"/>
      <c r="BS158" s="9"/>
      <c r="BT158" s="15"/>
      <c r="BU158" s="2"/>
      <c r="BV158" s="9">
        <v>1</v>
      </c>
      <c r="BW158" s="9">
        <f t="shared" si="42"/>
        <v>1</v>
      </c>
      <c r="BX158" s="9">
        <f t="shared" si="37"/>
        <v>1</v>
      </c>
      <c r="BY158" s="9">
        <v>1</v>
      </c>
      <c r="BZ158" s="9">
        <v>1</v>
      </c>
      <c r="CA158" s="9"/>
      <c r="CB158" s="9">
        <f t="shared" si="41"/>
        <v>2</v>
      </c>
      <c r="CC158" s="33">
        <f t="shared" si="40"/>
        <v>11</v>
      </c>
    </row>
    <row r="159" spans="1:81" x14ac:dyDescent="0.3">
      <c r="A159" s="9">
        <v>139</v>
      </c>
      <c r="B159" s="46" t="s">
        <v>34</v>
      </c>
      <c r="C159" s="2"/>
      <c r="D159" s="2"/>
      <c r="E159" s="2"/>
      <c r="F159" s="2">
        <v>1</v>
      </c>
      <c r="G159" s="2"/>
      <c r="H159" s="2"/>
      <c r="I159" s="2"/>
      <c r="J159" s="2"/>
      <c r="K159" s="2"/>
      <c r="L159" s="2"/>
      <c r="M159" s="2"/>
      <c r="N159" s="2">
        <v>1</v>
      </c>
      <c r="O159" s="2">
        <v>2</v>
      </c>
      <c r="P159" s="2"/>
      <c r="Q159" s="2">
        <v>2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>
        <v>2</v>
      </c>
      <c r="AI159" s="2"/>
      <c r="AJ159" s="7">
        <f t="shared" si="39"/>
        <v>8</v>
      </c>
      <c r="AK159" s="11"/>
      <c r="AL159" s="2"/>
      <c r="AM159" s="2"/>
      <c r="AN159" s="2"/>
      <c r="AO159" s="2"/>
      <c r="AP159" s="2">
        <v>2</v>
      </c>
      <c r="AQ159" s="2">
        <f>SUM(AL159:AP159)</f>
        <v>2</v>
      </c>
      <c r="AR159" s="20"/>
      <c r="AS159" s="20"/>
      <c r="AT159" s="20"/>
      <c r="AU159" s="2"/>
      <c r="AV159" s="2"/>
      <c r="AW159" s="2">
        <v>1</v>
      </c>
      <c r="AX159" s="2"/>
      <c r="AY159" s="2"/>
      <c r="AZ159" s="2"/>
      <c r="BA159" s="2">
        <v>4</v>
      </c>
      <c r="BB159" s="2">
        <v>1</v>
      </c>
      <c r="BC159" s="2"/>
      <c r="BD159" s="2"/>
      <c r="BE159" s="2"/>
      <c r="BF159" s="2"/>
      <c r="BG159" s="2"/>
      <c r="BH159" s="2">
        <v>1</v>
      </c>
      <c r="BI159" s="2">
        <v>1</v>
      </c>
      <c r="BJ159" s="2">
        <v>1</v>
      </c>
      <c r="BK159" s="2">
        <v>3</v>
      </c>
      <c r="BL159" s="9">
        <f t="shared" si="34"/>
        <v>12</v>
      </c>
      <c r="BM159" s="11"/>
      <c r="BN159" s="11"/>
      <c r="BO159" s="11"/>
      <c r="BP159" s="11"/>
      <c r="BQ159" s="12"/>
      <c r="BR159" s="12"/>
      <c r="BS159" s="12"/>
      <c r="BT159" s="9"/>
      <c r="BU159" s="11"/>
      <c r="BV159" s="12">
        <v>1</v>
      </c>
      <c r="BW159" s="9">
        <f t="shared" si="42"/>
        <v>1</v>
      </c>
      <c r="BX159" s="9">
        <f t="shared" si="37"/>
        <v>1</v>
      </c>
      <c r="BY159" s="12">
        <v>1</v>
      </c>
      <c r="BZ159" s="12"/>
      <c r="CA159" s="12"/>
      <c r="CB159" s="9">
        <f t="shared" si="41"/>
        <v>1</v>
      </c>
      <c r="CC159" s="33">
        <f t="shared" si="40"/>
        <v>24</v>
      </c>
    </row>
    <row r="160" spans="1:81" x14ac:dyDescent="0.3">
      <c r="A160" s="9">
        <v>140</v>
      </c>
      <c r="B160" s="42" t="s">
        <v>43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>
        <v>1</v>
      </c>
      <c r="O160" s="2">
        <v>1</v>
      </c>
      <c r="P160" s="2"/>
      <c r="Q160" s="2">
        <v>1</v>
      </c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7">
        <f t="shared" si="39"/>
        <v>3</v>
      </c>
      <c r="AK160" s="11"/>
      <c r="AL160" s="2"/>
      <c r="AM160" s="2"/>
      <c r="AN160" s="2"/>
      <c r="AO160" s="2"/>
      <c r="AP160" s="2">
        <v>1</v>
      </c>
      <c r="AQ160" s="2">
        <f>SUM(AL160:AP160)</f>
        <v>1</v>
      </c>
      <c r="AR160" s="20"/>
      <c r="AS160" s="20"/>
      <c r="AT160" s="20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>
        <v>1</v>
      </c>
      <c r="BL160" s="9">
        <f t="shared" si="34"/>
        <v>1</v>
      </c>
      <c r="BM160" s="11"/>
      <c r="BN160" s="11"/>
      <c r="BO160" s="11"/>
      <c r="BP160" s="11"/>
      <c r="BQ160" s="12"/>
      <c r="BR160" s="12"/>
      <c r="BS160" s="12"/>
      <c r="BT160" s="15"/>
      <c r="BU160" s="11"/>
      <c r="BV160" s="12">
        <v>1</v>
      </c>
      <c r="BW160" s="9">
        <f t="shared" si="42"/>
        <v>1</v>
      </c>
      <c r="BX160" s="9">
        <f t="shared" si="37"/>
        <v>1</v>
      </c>
      <c r="BY160" s="12">
        <v>1</v>
      </c>
      <c r="BZ160" s="12">
        <v>1</v>
      </c>
      <c r="CA160" s="12"/>
      <c r="CB160" s="9">
        <f t="shared" si="41"/>
        <v>2</v>
      </c>
      <c r="CC160" s="33">
        <f t="shared" si="40"/>
        <v>8</v>
      </c>
    </row>
    <row r="161" spans="1:81" x14ac:dyDescent="0.3">
      <c r="A161" s="9"/>
      <c r="B161" s="48" t="s">
        <v>107</v>
      </c>
      <c r="C161" s="48">
        <f t="shared" ref="C161:AJ161" si="43">SUM(C4:C160)</f>
        <v>1</v>
      </c>
      <c r="D161" s="48">
        <f t="shared" si="43"/>
        <v>3</v>
      </c>
      <c r="E161" s="48">
        <f t="shared" si="43"/>
        <v>7</v>
      </c>
      <c r="F161" s="48">
        <f t="shared" si="43"/>
        <v>93</v>
      </c>
      <c r="G161" s="48">
        <f t="shared" si="43"/>
        <v>3</v>
      </c>
      <c r="H161" s="48">
        <f t="shared" si="43"/>
        <v>3</v>
      </c>
      <c r="I161" s="48">
        <f t="shared" si="43"/>
        <v>2</v>
      </c>
      <c r="J161" s="48">
        <f t="shared" si="43"/>
        <v>1</v>
      </c>
      <c r="K161" s="48">
        <f t="shared" si="43"/>
        <v>8</v>
      </c>
      <c r="L161" s="48">
        <f t="shared" si="43"/>
        <v>1</v>
      </c>
      <c r="M161" s="48">
        <f t="shared" si="43"/>
        <v>43</v>
      </c>
      <c r="N161" s="48">
        <f t="shared" si="43"/>
        <v>264</v>
      </c>
      <c r="O161" s="48">
        <f t="shared" si="43"/>
        <v>129</v>
      </c>
      <c r="P161" s="48">
        <f t="shared" si="43"/>
        <v>9</v>
      </c>
      <c r="Q161" s="48">
        <f t="shared" si="43"/>
        <v>106</v>
      </c>
      <c r="R161" s="48">
        <f t="shared" si="43"/>
        <v>36</v>
      </c>
      <c r="S161" s="48">
        <f t="shared" si="43"/>
        <v>2</v>
      </c>
      <c r="T161" s="48">
        <f t="shared" si="43"/>
        <v>79</v>
      </c>
      <c r="U161" s="48">
        <f t="shared" si="43"/>
        <v>23</v>
      </c>
      <c r="V161" s="48">
        <f t="shared" si="43"/>
        <v>1</v>
      </c>
      <c r="W161" s="48">
        <f t="shared" si="43"/>
        <v>1</v>
      </c>
      <c r="X161" s="48">
        <f t="shared" si="43"/>
        <v>0</v>
      </c>
      <c r="Y161" s="48">
        <f t="shared" si="43"/>
        <v>3</v>
      </c>
      <c r="Z161" s="48">
        <f t="shared" si="43"/>
        <v>1</v>
      </c>
      <c r="AA161" s="48">
        <f t="shared" si="43"/>
        <v>5</v>
      </c>
      <c r="AB161" s="48">
        <f t="shared" si="43"/>
        <v>0</v>
      </c>
      <c r="AC161" s="48">
        <f t="shared" si="43"/>
        <v>1</v>
      </c>
      <c r="AD161" s="48">
        <f t="shared" si="43"/>
        <v>3</v>
      </c>
      <c r="AE161" s="48">
        <f t="shared" si="43"/>
        <v>0</v>
      </c>
      <c r="AF161" s="48">
        <f t="shared" si="43"/>
        <v>2</v>
      </c>
      <c r="AG161" s="48">
        <f t="shared" si="43"/>
        <v>5</v>
      </c>
      <c r="AH161" s="48">
        <f t="shared" si="43"/>
        <v>205</v>
      </c>
      <c r="AI161" s="48">
        <f t="shared" si="43"/>
        <v>17</v>
      </c>
      <c r="AJ161" s="75">
        <f t="shared" si="43"/>
        <v>1057</v>
      </c>
      <c r="AK161" s="75"/>
      <c r="AL161" s="48">
        <f t="shared" ref="AL161:AQ161" si="44">SUM(AL4:AL160)</f>
        <v>9</v>
      </c>
      <c r="AM161" s="48">
        <f t="shared" si="44"/>
        <v>61</v>
      </c>
      <c r="AN161" s="48">
        <f t="shared" si="44"/>
        <v>32</v>
      </c>
      <c r="AO161" s="48">
        <f t="shared" si="44"/>
        <v>14</v>
      </c>
      <c r="AP161" s="48">
        <f t="shared" si="44"/>
        <v>134</v>
      </c>
      <c r="AQ161" s="48">
        <f t="shared" si="44"/>
        <v>250</v>
      </c>
      <c r="AR161" s="48"/>
      <c r="AS161" s="48">
        <f t="shared" ref="AS161:BL161" si="45">SUM(AS4:AS160)</f>
        <v>3</v>
      </c>
      <c r="AT161" s="48">
        <f t="shared" si="45"/>
        <v>1</v>
      </c>
      <c r="AU161" s="48">
        <f t="shared" si="45"/>
        <v>5</v>
      </c>
      <c r="AV161" s="48">
        <f t="shared" si="45"/>
        <v>14</v>
      </c>
      <c r="AW161" s="48">
        <f t="shared" si="45"/>
        <v>10</v>
      </c>
      <c r="AX161" s="48">
        <f t="shared" si="45"/>
        <v>7</v>
      </c>
      <c r="AY161" s="48">
        <f t="shared" si="45"/>
        <v>4</v>
      </c>
      <c r="AZ161" s="48">
        <f t="shared" si="45"/>
        <v>4</v>
      </c>
      <c r="BA161" s="48">
        <f t="shared" si="45"/>
        <v>497</v>
      </c>
      <c r="BB161" s="48">
        <f t="shared" si="45"/>
        <v>74</v>
      </c>
      <c r="BC161" s="48">
        <f t="shared" si="45"/>
        <v>1</v>
      </c>
      <c r="BD161" s="48">
        <f t="shared" si="45"/>
        <v>1</v>
      </c>
      <c r="BE161" s="48">
        <f t="shared" si="45"/>
        <v>1</v>
      </c>
      <c r="BF161" s="48">
        <f t="shared" si="45"/>
        <v>3</v>
      </c>
      <c r="BG161" s="48">
        <f t="shared" si="45"/>
        <v>1</v>
      </c>
      <c r="BH161" s="48">
        <f t="shared" si="45"/>
        <v>16</v>
      </c>
      <c r="BI161" s="48">
        <f t="shared" si="45"/>
        <v>162</v>
      </c>
      <c r="BJ161" s="48">
        <f t="shared" si="45"/>
        <v>84</v>
      </c>
      <c r="BK161" s="48">
        <f t="shared" si="45"/>
        <v>441</v>
      </c>
      <c r="BL161" s="76">
        <f t="shared" si="45"/>
        <v>1329</v>
      </c>
      <c r="BM161" s="75"/>
      <c r="BN161" s="75">
        <f t="shared" ref="BN161:BV161" si="46">SUM(BN4:BN160)</f>
        <v>35</v>
      </c>
      <c r="BO161" s="75">
        <f t="shared" si="46"/>
        <v>8</v>
      </c>
      <c r="BP161" s="75">
        <f t="shared" si="46"/>
        <v>2</v>
      </c>
      <c r="BQ161" s="76">
        <f t="shared" si="46"/>
        <v>1</v>
      </c>
      <c r="BR161" s="76">
        <f t="shared" si="46"/>
        <v>7</v>
      </c>
      <c r="BS161" s="76">
        <f t="shared" si="46"/>
        <v>1</v>
      </c>
      <c r="BT161" s="76">
        <f t="shared" si="46"/>
        <v>54</v>
      </c>
      <c r="BU161" s="75">
        <f t="shared" si="46"/>
        <v>10</v>
      </c>
      <c r="BV161" s="76">
        <f t="shared" si="46"/>
        <v>102</v>
      </c>
      <c r="BW161" s="77">
        <f>SUM(BU161:BV161)</f>
        <v>112</v>
      </c>
      <c r="BX161" s="77">
        <f>SUM(BT161+BW161)</f>
        <v>166</v>
      </c>
      <c r="BY161" s="76">
        <f>SUM(BY4:BY160)</f>
        <v>129</v>
      </c>
      <c r="BZ161" s="76">
        <f>SUM(BZ4:BZ160)</f>
        <v>73</v>
      </c>
      <c r="CA161" s="76">
        <f>SUM(CA4:CA160)</f>
        <v>3</v>
      </c>
      <c r="CB161" s="76">
        <f>SUM(CB4:CB160)</f>
        <v>206</v>
      </c>
      <c r="CC161" s="75">
        <f>SUM(CC4:CC160)</f>
        <v>3008</v>
      </c>
    </row>
    <row r="162" spans="1:81" x14ac:dyDescent="0.3">
      <c r="A162" s="53"/>
      <c r="B162" s="54" t="s">
        <v>178</v>
      </c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6"/>
      <c r="AK162" s="56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5"/>
      <c r="BY162" s="55"/>
      <c r="BZ162" s="56"/>
      <c r="CA162" s="56"/>
      <c r="CB162" s="57"/>
      <c r="CC162" s="33"/>
    </row>
    <row r="163" spans="1:81" ht="22.5" x14ac:dyDescent="0.5">
      <c r="A163" s="58">
        <v>1</v>
      </c>
      <c r="B163" s="86" t="s">
        <v>179</v>
      </c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7"/>
      <c r="BQ163" s="87"/>
      <c r="BR163" s="87"/>
      <c r="BS163" s="87"/>
      <c r="BT163" s="87"/>
      <c r="BU163" s="87"/>
      <c r="BV163" s="87"/>
      <c r="BW163" s="87"/>
      <c r="BX163" s="87"/>
      <c r="BY163" s="87"/>
      <c r="BZ163" s="87"/>
      <c r="CA163" s="87"/>
      <c r="CB163" s="88"/>
      <c r="CC163" s="33"/>
    </row>
    <row r="164" spans="1:81" x14ac:dyDescent="0.3">
      <c r="A164" s="9"/>
      <c r="B164" s="59" t="s">
        <v>180</v>
      </c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1" t="s">
        <v>181</v>
      </c>
      <c r="AK164" s="62"/>
      <c r="AL164" s="60"/>
      <c r="AM164" s="60"/>
      <c r="AN164" s="60"/>
      <c r="AO164" s="60"/>
      <c r="AP164" s="60"/>
      <c r="AQ164" s="60" t="s">
        <v>182</v>
      </c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0"/>
      <c r="BY164" s="60"/>
      <c r="BZ164" s="62"/>
      <c r="CA164" s="62"/>
      <c r="CB164" s="51"/>
      <c r="CC164" s="33"/>
    </row>
    <row r="165" spans="1:81" x14ac:dyDescent="0.3">
      <c r="A165" s="58"/>
      <c r="B165" s="63" t="s">
        <v>183</v>
      </c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4" t="s">
        <v>184</v>
      </c>
      <c r="AK165" s="62"/>
      <c r="AL165" s="60"/>
      <c r="AM165" s="60"/>
      <c r="AN165" s="60"/>
      <c r="AO165" s="60"/>
      <c r="AP165" s="60"/>
      <c r="AQ165" s="60" t="s">
        <v>182</v>
      </c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0"/>
      <c r="BY165" s="60"/>
      <c r="BZ165" s="62"/>
      <c r="CA165" s="62"/>
      <c r="CB165" s="51"/>
      <c r="CC165" s="33"/>
    </row>
    <row r="166" spans="1:81" x14ac:dyDescent="0.3">
      <c r="A166" s="65"/>
      <c r="B166" s="63" t="s">
        <v>185</v>
      </c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4" t="s">
        <v>186</v>
      </c>
      <c r="AK166" s="62"/>
      <c r="AL166" s="60"/>
      <c r="AM166" s="60"/>
      <c r="AN166" s="60"/>
      <c r="AO166" s="60"/>
      <c r="AP166" s="60"/>
      <c r="AQ166" s="60" t="s">
        <v>182</v>
      </c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2"/>
      <c r="BM166" s="62"/>
      <c r="BN166" s="62"/>
      <c r="BO166" s="62"/>
      <c r="BP166" s="62"/>
      <c r="BQ166" s="62"/>
      <c r="BR166" s="62"/>
      <c r="BS166" s="62"/>
      <c r="BT166" s="62"/>
      <c r="BU166" s="62"/>
      <c r="BV166" s="62"/>
      <c r="BW166" s="62"/>
      <c r="BX166" s="60"/>
      <c r="BY166" s="60"/>
      <c r="BZ166" s="62"/>
      <c r="CA166" s="62"/>
      <c r="CB166" s="51"/>
      <c r="CC166" s="33"/>
    </row>
    <row r="167" spans="1:81" x14ac:dyDescent="0.3">
      <c r="A167" s="66">
        <v>2</v>
      </c>
      <c r="B167" s="67" t="s">
        <v>187</v>
      </c>
      <c r="C167" s="68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8"/>
      <c r="AK167" s="70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71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72"/>
      <c r="BX167" s="60"/>
      <c r="BY167" s="60"/>
      <c r="BZ167" s="62"/>
      <c r="CA167" s="62"/>
      <c r="CB167" s="3"/>
      <c r="CC167" s="14"/>
    </row>
    <row r="168" spans="1:81" x14ac:dyDescent="0.3">
      <c r="A168" s="1"/>
      <c r="B168" s="73" t="s">
        <v>188</v>
      </c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4" t="s">
        <v>184</v>
      </c>
      <c r="AK168" s="62"/>
      <c r="AL168" s="60"/>
      <c r="AM168" s="60"/>
      <c r="AN168" s="60"/>
      <c r="AO168" s="60"/>
      <c r="AP168" s="60"/>
      <c r="AQ168" s="60" t="s">
        <v>189</v>
      </c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2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74"/>
      <c r="BY168" s="1"/>
      <c r="BZ168" s="1"/>
      <c r="CA168" s="1"/>
      <c r="CB168" s="1"/>
      <c r="CC168" s="1"/>
    </row>
    <row r="169" spans="1:81" x14ac:dyDescent="0.3">
      <c r="A169" s="66"/>
      <c r="B169" s="73" t="s">
        <v>190</v>
      </c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4" t="s">
        <v>184</v>
      </c>
      <c r="AK169" s="62"/>
      <c r="AL169" s="60"/>
      <c r="AM169" s="60"/>
      <c r="AN169" s="60"/>
      <c r="AO169" s="60"/>
      <c r="AP169" s="60"/>
      <c r="AQ169" s="60" t="s">
        <v>191</v>
      </c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</row>
    <row r="170" spans="1:81" x14ac:dyDescent="0.3">
      <c r="A170" s="66"/>
      <c r="B170" s="85" t="s">
        <v>198</v>
      </c>
      <c r="C170" s="84" t="s">
        <v>196</v>
      </c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4" t="s">
        <v>184</v>
      </c>
      <c r="AK170" s="62"/>
      <c r="AL170" s="60"/>
      <c r="AM170" s="60"/>
      <c r="AN170" s="60"/>
      <c r="AO170" s="60"/>
      <c r="AP170" s="60"/>
      <c r="AQ170" s="60" t="s">
        <v>197</v>
      </c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 t="s">
        <v>199</v>
      </c>
      <c r="BY170" s="1"/>
      <c r="BZ170" s="1"/>
      <c r="CA170" s="1"/>
      <c r="CB170" s="1"/>
      <c r="CC170" s="83"/>
    </row>
    <row r="171" spans="1:81" x14ac:dyDescent="0.3">
      <c r="A171" s="66">
        <v>3</v>
      </c>
      <c r="B171" s="67" t="s">
        <v>192</v>
      </c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9"/>
      <c r="AK171" s="80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 t="s">
        <v>193</v>
      </c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 t="s">
        <v>194</v>
      </c>
      <c r="BX171" s="78"/>
      <c r="BY171" s="78"/>
      <c r="BZ171" s="80"/>
      <c r="CA171" s="80"/>
      <c r="CB171" s="81"/>
      <c r="CC171" s="33"/>
    </row>
    <row r="172" spans="1:81" ht="22.5" x14ac:dyDescent="0.5">
      <c r="A172" s="82">
        <v>1</v>
      </c>
      <c r="B172" s="89" t="s">
        <v>200</v>
      </c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0"/>
      <c r="BB172" s="90"/>
      <c r="BC172" s="90"/>
      <c r="BD172" s="90"/>
      <c r="BE172" s="90"/>
      <c r="BF172" s="90"/>
      <c r="BG172" s="90"/>
      <c r="BH172" s="90"/>
      <c r="BI172" s="90"/>
      <c r="BJ172" s="90"/>
      <c r="BK172" s="90"/>
      <c r="BL172" s="90"/>
      <c r="BM172" s="90"/>
      <c r="BN172" s="90"/>
      <c r="BO172" s="90"/>
      <c r="BP172" s="90"/>
      <c r="BQ172" s="90"/>
      <c r="BR172" s="90"/>
      <c r="BS172" s="90"/>
      <c r="BT172" s="90"/>
      <c r="BU172" s="90"/>
      <c r="BV172" s="90"/>
      <c r="BW172" s="90"/>
      <c r="BX172" s="90"/>
      <c r="BY172" s="90"/>
      <c r="BZ172" s="90"/>
      <c r="CA172" s="90"/>
      <c r="CB172" s="90"/>
      <c r="CC172" s="91"/>
    </row>
    <row r="173" spans="1:81" x14ac:dyDescent="0.3">
      <c r="A173" s="82"/>
      <c r="B173" s="68" t="s">
        <v>195</v>
      </c>
      <c r="C173" s="68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8"/>
      <c r="AK173" s="70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71"/>
      <c r="BL173" s="62"/>
      <c r="BM173" s="62"/>
      <c r="BN173" s="62"/>
      <c r="BO173" s="62"/>
      <c r="BP173" s="62"/>
      <c r="BQ173" s="62"/>
      <c r="BR173" s="62"/>
      <c r="BS173" s="62"/>
      <c r="BT173" s="62"/>
      <c r="BU173" s="62"/>
      <c r="BV173" s="62"/>
      <c r="BW173" s="72"/>
      <c r="BX173" s="60"/>
      <c r="BY173" s="60"/>
      <c r="BZ173" s="62"/>
      <c r="CA173" s="62"/>
      <c r="CB173" s="3"/>
      <c r="CC173" s="33"/>
    </row>
    <row r="174" spans="1:81" x14ac:dyDescent="0.3">
      <c r="A174" s="9"/>
      <c r="B174" s="4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51"/>
      <c r="AK174" s="3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49"/>
      <c r="BM174" s="3"/>
      <c r="BN174" s="3"/>
      <c r="BO174" s="3"/>
      <c r="BP174" s="3"/>
      <c r="BQ174" s="49"/>
      <c r="BR174" s="49"/>
      <c r="BS174" s="49"/>
      <c r="BT174" s="49"/>
      <c r="BU174" s="3"/>
      <c r="BV174" s="49"/>
      <c r="BW174" s="9"/>
      <c r="BX174" s="9"/>
      <c r="BY174" s="49"/>
      <c r="BZ174" s="49"/>
      <c r="CA174" s="49"/>
      <c r="CB174" s="49"/>
      <c r="CC174" s="52"/>
    </row>
    <row r="175" spans="1:81" x14ac:dyDescent="0.3">
      <c r="A175" s="9"/>
      <c r="B175" s="4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7"/>
      <c r="AK175" s="11"/>
      <c r="AL175" s="2"/>
      <c r="AM175" s="2"/>
      <c r="AN175" s="2"/>
      <c r="AO175" s="2"/>
      <c r="AP175" s="2"/>
      <c r="AQ175" s="2"/>
      <c r="AR175" s="20"/>
      <c r="AS175" s="20"/>
      <c r="AT175" s="20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9"/>
      <c r="BM175" s="11"/>
      <c r="BN175" s="11"/>
      <c r="BO175" s="11"/>
      <c r="BP175" s="11"/>
      <c r="BQ175" s="12"/>
      <c r="BR175" s="12"/>
      <c r="BS175" s="12"/>
      <c r="BT175" s="15"/>
      <c r="BU175" s="11"/>
      <c r="BV175" s="12"/>
      <c r="BW175" s="9"/>
      <c r="BX175" s="9"/>
      <c r="BY175" s="12"/>
      <c r="BZ175" s="12"/>
      <c r="CA175" s="12"/>
      <c r="CB175" s="9"/>
      <c r="CC175" s="50"/>
    </row>
    <row r="176" spans="1:81" x14ac:dyDescent="0.3">
      <c r="A176" s="9"/>
      <c r="B176" s="4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7"/>
      <c r="AK176" s="11"/>
      <c r="AL176" s="2"/>
      <c r="AM176" s="2"/>
      <c r="AN176" s="2"/>
      <c r="AO176" s="2"/>
      <c r="AP176" s="2"/>
      <c r="AQ176" s="2"/>
      <c r="AR176" s="20"/>
      <c r="AS176" s="20"/>
      <c r="AT176" s="20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9"/>
      <c r="BM176" s="11"/>
      <c r="BN176" s="11"/>
      <c r="BO176" s="11"/>
      <c r="BP176" s="11"/>
      <c r="BQ176" s="12"/>
      <c r="BR176" s="12"/>
      <c r="BS176" s="12"/>
      <c r="BT176" s="15"/>
      <c r="BU176" s="11"/>
      <c r="BV176" s="12"/>
      <c r="BW176" s="9"/>
      <c r="BX176" s="9"/>
      <c r="BY176" s="12"/>
      <c r="BZ176" s="12"/>
      <c r="CA176" s="12"/>
      <c r="CB176" s="9"/>
      <c r="CC176" s="50"/>
    </row>
    <row r="177" spans="1:80" x14ac:dyDescent="0.3">
      <c r="A177" s="2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</row>
    <row r="178" spans="1:80" x14ac:dyDescent="0.3">
      <c r="E178" s="26"/>
      <c r="F178" s="26"/>
      <c r="G178" s="26"/>
      <c r="H178" s="27"/>
      <c r="I178" s="28"/>
    </row>
    <row r="179" spans="1:80" x14ac:dyDescent="0.3">
      <c r="E179" s="27"/>
      <c r="F179" s="27"/>
      <c r="G179" s="27"/>
      <c r="H179" s="27"/>
      <c r="I179" s="28"/>
    </row>
    <row r="180" spans="1:80" x14ac:dyDescent="0.3">
      <c r="E180" s="29"/>
      <c r="F180" s="29"/>
      <c r="G180" s="29"/>
      <c r="H180" s="27"/>
      <c r="I180" s="28"/>
      <c r="AL180" s="6" t="s">
        <v>171</v>
      </c>
    </row>
    <row r="181" spans="1:80" x14ac:dyDescent="0.3">
      <c r="E181" s="30"/>
      <c r="F181" s="30"/>
      <c r="G181" s="30"/>
      <c r="H181" s="27"/>
      <c r="I181" s="28"/>
    </row>
    <row r="182" spans="1:80" x14ac:dyDescent="0.3">
      <c r="E182" s="30"/>
      <c r="F182" s="30"/>
      <c r="G182" s="30"/>
      <c r="H182" s="27"/>
      <c r="I182" s="28"/>
    </row>
    <row r="183" spans="1:80" x14ac:dyDescent="0.3">
      <c r="E183" s="30"/>
      <c r="F183" s="30"/>
      <c r="G183" s="30"/>
      <c r="H183" s="27"/>
      <c r="I183" s="28"/>
    </row>
    <row r="184" spans="1:80" x14ac:dyDescent="0.3">
      <c r="E184" s="30"/>
      <c r="F184" s="30"/>
      <c r="G184" s="30"/>
      <c r="H184" s="27"/>
      <c r="I184" s="28"/>
    </row>
    <row r="185" spans="1:80" x14ac:dyDescent="0.3">
      <c r="E185" s="30"/>
      <c r="F185" s="30"/>
      <c r="G185" s="30"/>
      <c r="H185" s="27"/>
      <c r="I185" s="28"/>
    </row>
    <row r="186" spans="1:80" x14ac:dyDescent="0.3">
      <c r="A186" s="5"/>
      <c r="E186" s="30"/>
      <c r="F186" s="30"/>
      <c r="G186" s="30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</row>
    <row r="187" spans="1:80" x14ac:dyDescent="0.3">
      <c r="A187" s="5"/>
      <c r="E187" s="31"/>
      <c r="F187" s="31"/>
      <c r="G187" s="31"/>
      <c r="H187" s="31"/>
      <c r="I187" s="32"/>
      <c r="J187" s="32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</row>
    <row r="188" spans="1:80" x14ac:dyDescent="0.3">
      <c r="A188" s="5"/>
      <c r="E188" s="29"/>
      <c r="F188" s="29"/>
      <c r="G188" s="29"/>
      <c r="H188" s="30"/>
      <c r="I188" s="28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</row>
    <row r="189" spans="1:80" x14ac:dyDescent="0.3">
      <c r="A189" s="5"/>
      <c r="E189" s="30"/>
      <c r="F189" s="30"/>
      <c r="G189" s="30"/>
      <c r="H189" s="30"/>
      <c r="I189" s="2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</row>
    <row r="190" spans="1:80" x14ac:dyDescent="0.3">
      <c r="A190" s="5"/>
      <c r="E190" s="30"/>
      <c r="F190" s="30"/>
      <c r="G190" s="30"/>
      <c r="H190" s="30"/>
      <c r="I190" s="28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</row>
    <row r="191" spans="1:80" x14ac:dyDescent="0.3">
      <c r="A191" s="5"/>
      <c r="E191" s="30"/>
      <c r="F191" s="30"/>
      <c r="G191" s="30"/>
      <c r="H191" s="30"/>
      <c r="I191" s="28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</row>
    <row r="192" spans="1:80" x14ac:dyDescent="0.3">
      <c r="A192" s="5"/>
      <c r="E192" s="30"/>
      <c r="F192" s="30"/>
      <c r="G192" s="30"/>
      <c r="H192" s="30"/>
      <c r="I192" s="28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</row>
    <row r="193" spans="1:80" x14ac:dyDescent="0.3">
      <c r="A193" s="5"/>
      <c r="E193" s="30"/>
      <c r="F193" s="30"/>
      <c r="G193" s="30"/>
      <c r="H193" s="30"/>
      <c r="I193" s="28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</row>
    <row r="194" spans="1:80" x14ac:dyDescent="0.3">
      <c r="A194" s="5"/>
      <c r="E194" s="30"/>
      <c r="F194" s="30"/>
      <c r="G194" s="30"/>
      <c r="H194" s="30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</row>
    <row r="195" spans="1:80" x14ac:dyDescent="0.3">
      <c r="A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</row>
    <row r="196" spans="1:80" x14ac:dyDescent="0.3">
      <c r="A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</row>
    <row r="197" spans="1:80" x14ac:dyDescent="0.3">
      <c r="A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</row>
    <row r="198" spans="1:80" x14ac:dyDescent="0.3">
      <c r="A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</row>
    <row r="199" spans="1:80" x14ac:dyDescent="0.3">
      <c r="A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</row>
    <row r="200" spans="1:80" x14ac:dyDescent="0.3">
      <c r="A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</row>
    <row r="201" spans="1:80" x14ac:dyDescent="0.3">
      <c r="A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</row>
    <row r="202" spans="1:80" x14ac:dyDescent="0.3">
      <c r="A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</row>
  </sheetData>
  <mergeCells count="10">
    <mergeCell ref="B163:CB163"/>
    <mergeCell ref="B172:CC172"/>
    <mergeCell ref="A1:CC1"/>
    <mergeCell ref="AB2:AI2"/>
    <mergeCell ref="AS2:BK2"/>
    <mergeCell ref="BN2:BX2"/>
    <mergeCell ref="BY2:CB2"/>
    <mergeCell ref="AL2:AP2"/>
    <mergeCell ref="AR143:AR144"/>
    <mergeCell ref="C3:AI3"/>
  </mergeCells>
  <printOptions horizontalCentered="1"/>
  <pageMargins left="0.19685039370078741" right="0.19685039370078741" top="0.31496062992125984" bottom="0.15748031496062992" header="0.23622047244094491" footer="0.19685039370078741"/>
  <pageSetup paperSize="9" scale="95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 ก.ค.57</vt:lpstr>
      <vt:lpstr>' ก.ค.57'!Print_Area</vt:lpstr>
      <vt:lpstr>' ก.ค.57'!Print_Titles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2014-07-31T07:34:56Z</cp:lastPrinted>
  <dcterms:created xsi:type="dcterms:W3CDTF">2002-09-23T13:16:52Z</dcterms:created>
  <dcterms:modified xsi:type="dcterms:W3CDTF">2019-02-21T04:49:48Z</dcterms:modified>
</cp:coreProperties>
</file>